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8" i="1"/>
  <c r="G15" i="1" l="1"/>
  <c r="G16" i="1"/>
  <c r="G17" i="1"/>
  <c r="G14" i="1"/>
  <c r="G13" i="1"/>
  <c r="G12" i="1" l="1"/>
  <c r="G11" i="1"/>
  <c r="G10" i="1"/>
  <c r="G9" i="1" l="1"/>
  <c r="G8" i="1"/>
  <c r="G7" i="1"/>
  <c r="G6" i="1"/>
  <c r="G5" i="1"/>
  <c r="G20" i="1" l="1"/>
</calcChain>
</file>

<file path=xl/sharedStrings.xml><?xml version="1.0" encoding="utf-8"?>
<sst xmlns="http://schemas.openxmlformats.org/spreadsheetml/2006/main" count="39" uniqueCount="26">
  <si>
    <t>№ п/п</t>
  </si>
  <si>
    <t>Способ продажи</t>
  </si>
  <si>
    <t>наименование имущества</t>
  </si>
  <si>
    <t>сумма задатка</t>
  </si>
  <si>
    <t>оставшаяся сумма</t>
  </si>
  <si>
    <t>всего цена предложения</t>
  </si>
  <si>
    <t>итого:</t>
  </si>
  <si>
    <t>Публичное предложение</t>
  </si>
  <si>
    <t>Аукцион</t>
  </si>
  <si>
    <t xml:space="preserve">Отчет о результатах приватизации муниципального имущества Шарыповского муниципального округа за 2021 год </t>
  </si>
  <si>
    <t>срок продажи</t>
  </si>
  <si>
    <t>ГАЗ3307 грузовой (прочие),ПТС 24 КА 457131 от 04.04.2001,
VIN отсутствует, модель № двигателя 5110А-11001951, цвет голубой,
1992 год изготовления, государственный регистрационный знак Х482КХ24</t>
  </si>
  <si>
    <t>UAZ PATRIOT, ПТC 73 МC 144747, VIN XTT31630080009894, модель № двигателя 409040*83082084, цвет снеж.королева-металлик, 2008 год изготовления, государственный регистрационный знак О815КН124</t>
  </si>
  <si>
    <t>ГАЗ-22171 автобус на 6 мест, ПТС 52 КТ 156227 от 16.06.2004,
VIN ХТН22171040368267, модель № двигателя *40630D*43082753*
цвет белый, 2004 год изготовления, государственный регистрационный знак Е666ОМ24</t>
  </si>
  <si>
    <t>Экскаватор ЭО-3322, ПСМ ВА 489941, двигатель №184314, цвет красный, 1991 год изготовления,  государственный регистрационный знак 24XT47-01</t>
  </si>
  <si>
    <t>ЗИЛ 45085 грузовой самосвал, ПТС 24 НА 701816, VIN XTZ494560R3390854, Модель 130, № двигателя 480847, цвет голубой, 1994 год изготовления, государственный регистрационный знак Е518НТ24</t>
  </si>
  <si>
    <t>ГАЗ-3102, ПТС 52 МС 655198, VIN Х9631020091430243, модель № двигателя 2.4L-DOHC*171800346, цвет черно-синий, 2008 год изготовления, государственный регистрационный знак К363УВ24</t>
  </si>
  <si>
    <t>Нежилое здание, с.Шушь, ул.Октябрьская, д.18,общая площадь 
639,7 кв.м,
1-этажное, стены – брус, перегородки   деревянные, год ввода в эксплуатацию 1962,
кадастровый номер 24:41:7101001:489</t>
  </si>
  <si>
    <t>ВАЗ 2106 легковой, ПТС 24 КА 457132 от 04.04.2001,
VIN отсутствует, модель № двигателя 2103-6363140, цвет зеленый,
1977 год изготовления, государственный регистрационный знак С646ВТ24</t>
  </si>
  <si>
    <t>ГАЗ-31105 легковой, ПТС 52 МР 870872 от 10.04.2008,
VIN Х9631105081418043, модель № двигателя 2.4L-DOHC*010800387
цвет серебристый, 2008 год изготовления, государственный регистрационный знак Т378ХС</t>
  </si>
  <si>
    <t>ГАЗ-31105, ПТС 52 МР 671124 от 03.03.2008,
VIN Х9631105081413065, модель № двигателя 2.4L-DOHC*058710334
цвет серебристый, 2008 год изготовления, государственный регистрационный знак Т235ХС24</t>
  </si>
  <si>
    <t>ВАЗ21074 легковой, ПТС 24 КР 939709 от 19.11.2006,
VIN ХТА21074041885470, модель № двигателя 2106-7539674
цвет зеленый, 2004 год изготовления, государственный регистрационный знак О298СМ24</t>
  </si>
  <si>
    <t>ГАЗ-3102, ПТС 52 МС 650210, VIN Х9631020091429758, модель № двигателя 2.4L-DOHC*17180033B, цвет черно-синий, 2008 год изготовления</t>
  </si>
  <si>
    <t>Нежилое помещение (магазин), общая площадь 79,9 кв.м, 1-этажное,
кадастровый номер 24:41:6701003:1045
с.Березовское,ул.Советская,д.61а, пом.2 и земельный участок 
(доля в праве – 37/100), общая площадь 1179,48 кв.м.,
кадастровый номер 24:41:6701003:296, разрешенное использование: земли под объектами здравоохранения и соцобеспечения</t>
  </si>
  <si>
    <t>Объект незавершенного строительства,Площадь застройки 
220,8 кв.м, кадастровый номер
24:41:7201005:506 Холмогорское,Центральная,49 и земельный участок, общая площадь 2530 кв.м., кадастровый номер
24:41:7201005:355, разрешенное использование: для строительства 2-кв жилого дома</t>
  </si>
  <si>
    <t>ВАЗ-21213 легковой, ПТС 63 КЕ 098720 от 04.08.2001,
VIN ТА21213021602370, модель № двигателя 21213,6669304 цвет фиолетовый,
2001 год изготовления, гос. регистрационный знак А146МА24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</si>
</sst>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workbookViewId="0">
      <selection activeCell="G5" sqref="G5"/>
    </sheetView>
  </sheetViews>
  <sheetFormatPr defaultRowHeight="14.4" x14ac:dyDescent="0.3"/>
  <cols>
    <col min="1" max="1" width="6.5546875" customWidth="1"/>
    <col min="2" max="2" width="17.88671875" customWidth="1"/>
    <col min="3" max="3" width="10.109375" customWidth="1"/>
    <col min="4" max="4" width="47.33203125" customWidth="1"/>
    <col min="5" max="5" width="12.21875" hidden="1" customWidth="1"/>
    <col min="6" max="6" width="13.44140625" hidden="1" customWidth="1"/>
    <col min="7" max="7" width="22.5546875" customWidth="1"/>
    <col min="9" max="10" width="8.88671875" style="17"/>
  </cols>
  <sheetData>
    <row r="1" spans="1:40" ht="15.6" x14ac:dyDescent="0.3">
      <c r="G1" s="15"/>
      <c r="H1" s="15"/>
      <c r="I1" s="16"/>
      <c r="J1" s="1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31.8" customHeight="1" x14ac:dyDescent="0.3">
      <c r="A2" s="18" t="s">
        <v>9</v>
      </c>
      <c r="B2" s="19"/>
      <c r="C2" s="19"/>
      <c r="D2" s="19"/>
      <c r="E2" s="19"/>
      <c r="F2" s="19"/>
      <c r="G2" s="19"/>
      <c r="H2" s="19"/>
    </row>
    <row r="4" spans="1:40" ht="31.2" x14ac:dyDescent="0.3">
      <c r="A4" s="2" t="s">
        <v>0</v>
      </c>
      <c r="B4" s="2" t="s">
        <v>1</v>
      </c>
      <c r="C4" s="2" t="s">
        <v>10</v>
      </c>
      <c r="D4" s="2" t="s">
        <v>2</v>
      </c>
      <c r="E4" s="2" t="s">
        <v>3</v>
      </c>
      <c r="F4" s="2" t="s">
        <v>4</v>
      </c>
      <c r="G4" s="3" t="s">
        <v>5</v>
      </c>
    </row>
    <row r="5" spans="1:40" ht="93.6" x14ac:dyDescent="0.3">
      <c r="A5" s="4">
        <v>1</v>
      </c>
      <c r="B5" s="1" t="s">
        <v>7</v>
      </c>
      <c r="C5" s="1">
        <v>2021</v>
      </c>
      <c r="D5" s="1" t="s">
        <v>11</v>
      </c>
      <c r="E5" s="5">
        <v>14040</v>
      </c>
      <c r="F5" s="5">
        <v>56160</v>
      </c>
      <c r="G5" s="5">
        <f t="shared" ref="G5:G19" si="0">E5+F5</f>
        <v>70200</v>
      </c>
    </row>
    <row r="6" spans="1:40" ht="93.6" x14ac:dyDescent="0.3">
      <c r="A6" s="4">
        <v>2</v>
      </c>
      <c r="B6" s="1" t="s">
        <v>7</v>
      </c>
      <c r="C6" s="1">
        <v>2021</v>
      </c>
      <c r="D6" s="1" t="s">
        <v>25</v>
      </c>
      <c r="E6" s="5">
        <v>22960</v>
      </c>
      <c r="F6" s="5">
        <v>68880</v>
      </c>
      <c r="G6" s="5">
        <f t="shared" si="0"/>
        <v>91840</v>
      </c>
    </row>
    <row r="7" spans="1:40" ht="93.6" x14ac:dyDescent="0.3">
      <c r="A7" s="4">
        <v>3</v>
      </c>
      <c r="B7" s="1" t="s">
        <v>8</v>
      </c>
      <c r="C7" s="1">
        <v>2021</v>
      </c>
      <c r="D7" s="1" t="s">
        <v>12</v>
      </c>
      <c r="E7" s="5">
        <v>29600</v>
      </c>
      <c r="F7" s="5">
        <v>162800</v>
      </c>
      <c r="G7" s="5">
        <f t="shared" si="0"/>
        <v>192400</v>
      </c>
    </row>
    <row r="8" spans="1:40" ht="109.2" x14ac:dyDescent="0.3">
      <c r="A8" s="4">
        <v>4</v>
      </c>
      <c r="B8" s="1" t="s">
        <v>8</v>
      </c>
      <c r="C8" s="1">
        <v>2021</v>
      </c>
      <c r="D8" s="1" t="s">
        <v>13</v>
      </c>
      <c r="E8" s="5">
        <v>25800</v>
      </c>
      <c r="F8" s="5">
        <v>103200</v>
      </c>
      <c r="G8" s="5">
        <f t="shared" si="0"/>
        <v>129000</v>
      </c>
    </row>
    <row r="9" spans="1:40" ht="62.4" x14ac:dyDescent="0.3">
      <c r="A9" s="4">
        <v>5</v>
      </c>
      <c r="B9" s="1" t="s">
        <v>8</v>
      </c>
      <c r="C9" s="1">
        <v>2021</v>
      </c>
      <c r="D9" s="1" t="s">
        <v>14</v>
      </c>
      <c r="E9" s="5">
        <v>9400</v>
      </c>
      <c r="F9" s="8">
        <v>98700</v>
      </c>
      <c r="G9" s="5">
        <f t="shared" si="0"/>
        <v>108100</v>
      </c>
    </row>
    <row r="10" spans="1:40" ht="93" customHeight="1" x14ac:dyDescent="0.3">
      <c r="A10" s="4">
        <v>6</v>
      </c>
      <c r="B10" s="1" t="s">
        <v>7</v>
      </c>
      <c r="C10" s="1">
        <v>2021</v>
      </c>
      <c r="D10" s="9" t="s">
        <v>15</v>
      </c>
      <c r="E10" s="10">
        <v>13000</v>
      </c>
      <c r="F10" s="10">
        <v>81250</v>
      </c>
      <c r="G10" s="5">
        <f t="shared" si="0"/>
        <v>94250</v>
      </c>
    </row>
    <row r="11" spans="1:40" ht="78" x14ac:dyDescent="0.3">
      <c r="A11" s="4">
        <v>7</v>
      </c>
      <c r="B11" s="1" t="s">
        <v>7</v>
      </c>
      <c r="C11" s="1">
        <v>2021</v>
      </c>
      <c r="D11" s="9" t="s">
        <v>16</v>
      </c>
      <c r="E11" s="10">
        <v>24000</v>
      </c>
      <c r="F11" s="10">
        <v>102000</v>
      </c>
      <c r="G11" s="5">
        <f t="shared" si="0"/>
        <v>126000</v>
      </c>
    </row>
    <row r="12" spans="1:40" ht="93.6" x14ac:dyDescent="0.3">
      <c r="A12" s="4">
        <v>8</v>
      </c>
      <c r="B12" s="1" t="s">
        <v>7</v>
      </c>
      <c r="C12" s="1">
        <v>2021</v>
      </c>
      <c r="D12" s="9" t="s">
        <v>17</v>
      </c>
      <c r="E12" s="10">
        <v>11800</v>
      </c>
      <c r="F12" s="10">
        <v>47200</v>
      </c>
      <c r="G12" s="5">
        <f t="shared" si="0"/>
        <v>59000</v>
      </c>
    </row>
    <row r="13" spans="1:40" ht="93.6" x14ac:dyDescent="0.3">
      <c r="A13" s="4">
        <v>9</v>
      </c>
      <c r="B13" s="1" t="s">
        <v>7</v>
      </c>
      <c r="C13" s="1">
        <v>2021</v>
      </c>
      <c r="D13" s="1" t="s">
        <v>18</v>
      </c>
      <c r="E13" s="10">
        <v>9080</v>
      </c>
      <c r="F13" s="10">
        <v>13620</v>
      </c>
      <c r="G13" s="5">
        <f t="shared" si="0"/>
        <v>22700</v>
      </c>
    </row>
    <row r="14" spans="1:40" ht="109.2" x14ac:dyDescent="0.3">
      <c r="A14" s="4">
        <v>10</v>
      </c>
      <c r="B14" s="1" t="s">
        <v>7</v>
      </c>
      <c r="C14" s="1">
        <v>2021</v>
      </c>
      <c r="D14" s="1" t="s">
        <v>19</v>
      </c>
      <c r="E14" s="10">
        <v>24560</v>
      </c>
      <c r="F14" s="10">
        <v>36840</v>
      </c>
      <c r="G14" s="5">
        <f t="shared" si="0"/>
        <v>61400</v>
      </c>
    </row>
    <row r="15" spans="1:40" ht="93.6" x14ac:dyDescent="0.3">
      <c r="A15" s="4">
        <v>11</v>
      </c>
      <c r="B15" s="1" t="s">
        <v>7</v>
      </c>
      <c r="C15" s="1">
        <v>2021</v>
      </c>
      <c r="D15" s="1" t="s">
        <v>20</v>
      </c>
      <c r="E15" s="10">
        <v>24560</v>
      </c>
      <c r="F15" s="10">
        <v>36840</v>
      </c>
      <c r="G15" s="5">
        <f t="shared" si="0"/>
        <v>61400</v>
      </c>
    </row>
    <row r="16" spans="1:40" ht="109.2" x14ac:dyDescent="0.3">
      <c r="A16" s="4">
        <v>12</v>
      </c>
      <c r="B16" s="1" t="s">
        <v>7</v>
      </c>
      <c r="C16" s="1">
        <v>2021</v>
      </c>
      <c r="D16" s="1" t="s">
        <v>21</v>
      </c>
      <c r="E16" s="10">
        <v>12400</v>
      </c>
      <c r="F16" s="10">
        <v>21700</v>
      </c>
      <c r="G16" s="5">
        <f t="shared" si="0"/>
        <v>34100</v>
      </c>
    </row>
    <row r="17" spans="1:7" ht="62.4" x14ac:dyDescent="0.3">
      <c r="A17" s="4">
        <v>13</v>
      </c>
      <c r="B17" s="1" t="s">
        <v>7</v>
      </c>
      <c r="C17" s="1">
        <v>2021</v>
      </c>
      <c r="D17" s="1" t="s">
        <v>22</v>
      </c>
      <c r="E17" s="8">
        <v>24000</v>
      </c>
      <c r="F17" s="8">
        <v>36000</v>
      </c>
      <c r="G17" s="5">
        <f t="shared" si="0"/>
        <v>60000</v>
      </c>
    </row>
    <row r="18" spans="1:7" ht="156" x14ac:dyDescent="0.3">
      <c r="A18" s="4">
        <v>14</v>
      </c>
      <c r="B18" s="1" t="s">
        <v>8</v>
      </c>
      <c r="C18" s="1">
        <v>2021</v>
      </c>
      <c r="D18" s="1" t="s">
        <v>23</v>
      </c>
      <c r="E18" s="8">
        <v>34600</v>
      </c>
      <c r="F18" s="8">
        <v>475750</v>
      </c>
      <c r="G18" s="5">
        <f t="shared" si="0"/>
        <v>510350</v>
      </c>
    </row>
    <row r="19" spans="1:7" ht="156" x14ac:dyDescent="0.3">
      <c r="A19" s="4">
        <v>15</v>
      </c>
      <c r="B19" s="1" t="s">
        <v>8</v>
      </c>
      <c r="C19" s="1">
        <v>2021</v>
      </c>
      <c r="D19" s="1" t="s">
        <v>24</v>
      </c>
      <c r="E19" s="8">
        <v>69688</v>
      </c>
      <c r="F19" s="8">
        <v>278752</v>
      </c>
      <c r="G19" s="5">
        <f t="shared" si="0"/>
        <v>348440</v>
      </c>
    </row>
    <row r="20" spans="1:7" ht="15.6" x14ac:dyDescent="0.3">
      <c r="A20" s="13" t="s">
        <v>6</v>
      </c>
      <c r="B20" s="14"/>
      <c r="C20" s="14"/>
      <c r="D20" s="14"/>
      <c r="E20" s="6"/>
      <c r="F20" s="6"/>
      <c r="G20" s="7">
        <f>SUM(G5:G19)</f>
        <v>1969180</v>
      </c>
    </row>
    <row r="21" spans="1:7" ht="15.6" x14ac:dyDescent="0.3">
      <c r="B21" s="11"/>
      <c r="C21" s="11"/>
      <c r="G21" s="12"/>
    </row>
    <row r="22" spans="1:7" ht="15.6" x14ac:dyDescent="0.3">
      <c r="B22" s="11"/>
      <c r="C22" s="11"/>
      <c r="G22" s="12"/>
    </row>
    <row r="23" spans="1:7" x14ac:dyDescent="0.3">
      <c r="G23" s="12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2022-03-10T02:38:30Z</dcterms:modified>
</cp:coreProperties>
</file>