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0" windowWidth="11355" windowHeight="661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A75" i="2" l="1"/>
  <c r="A8" i="2" l="1"/>
  <c r="A9" i="2" s="1"/>
  <c r="A10" i="2" l="1"/>
  <c r="A11" i="2" s="1"/>
  <c r="A13" i="2" s="1"/>
  <c r="A14" i="2" l="1"/>
  <c r="A15" i="2" s="1"/>
  <c r="A16" i="2" s="1"/>
  <c r="A18" i="2" s="1"/>
  <c r="A19" i="2" s="1"/>
  <c r="A20" i="2" s="1"/>
  <c r="A21" i="2" s="1"/>
  <c r="A22" i="2" s="1"/>
  <c r="A23" i="2" s="1"/>
  <c r="A25" i="2" s="1"/>
  <c r="A26" i="2" s="1"/>
  <c r="A27" i="2" s="1"/>
  <c r="A28" i="2" s="1"/>
  <c r="A29" i="2" s="1"/>
  <c r="A31" i="2" s="1"/>
  <c r="A32" i="2" s="1"/>
  <c r="A33" i="2" s="1"/>
  <c r="A34" i="2" s="1"/>
  <c r="A35" i="2" l="1"/>
  <c r="A36" i="2" s="1"/>
  <c r="A38" i="2" s="1"/>
  <c r="A39" i="2" s="1"/>
  <c r="A40" i="2" s="1"/>
  <c r="A41" i="2" s="1"/>
  <c r="A42" i="2" s="1"/>
  <c r="A43" i="2" l="1"/>
  <c r="A44" i="2" s="1"/>
  <c r="A45" i="2" s="1"/>
  <c r="A46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4" i="2" s="1"/>
  <c r="A65" i="2" l="1"/>
  <c r="A66" i="2" s="1"/>
  <c r="A67" i="2" s="1"/>
  <c r="A68" i="2" s="1"/>
  <c r="A69" i="2" l="1"/>
  <c r="A70" i="2" s="1"/>
  <c r="A71" i="2" s="1"/>
  <c r="A72" i="2" s="1"/>
  <c r="A73" i="2" s="1"/>
</calcChain>
</file>

<file path=xl/comments1.xml><?xml version="1.0" encoding="utf-8"?>
<comments xmlns="http://schemas.openxmlformats.org/spreadsheetml/2006/main">
  <authors>
    <author>comp18</author>
  </authors>
  <commentList>
    <comment ref="A12" authorId="0">
      <text>
        <r>
          <rPr>
            <b/>
            <sz val="10"/>
            <color indexed="81"/>
            <rFont val="Tahoma"/>
            <family val="2"/>
            <charset val="204"/>
          </rPr>
          <t>comp18: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<sst xmlns="http://schemas.openxmlformats.org/spreadsheetml/2006/main" count="506" uniqueCount="391">
  <si>
    <t>№ п/п</t>
  </si>
  <si>
    <t>ГОРОД ШАРЫПОВО</t>
  </si>
  <si>
    <t>ТЕРРИТОРИЯ НОВОАЛТАТСКОГО СЕЛЬСОВЕТА</t>
  </si>
  <si>
    <t>ТЕРРИТОРИЯ БЕРЕЗОВСКОГО СЕЛЬСОВЕТА</t>
  </si>
  <si>
    <t>ТЕРРИТОРИЯ ПАРНИНСКОГО СЕЛЬСОВЕТА</t>
  </si>
  <si>
    <t>Квартира</t>
  </si>
  <si>
    <t>Казна</t>
  </si>
  <si>
    <t>ТЕРРИТОРИЯ РОДНИКОВСКОГО СЕЛЬСОВЕТА</t>
  </si>
  <si>
    <t>ТЕРРИТОРИЯ ШУШЕНСКОГО СЕЛЬСОВЕТА</t>
  </si>
  <si>
    <t>ТЕРРИТОРИЯ ХОЛМОГОРСКОГО СЕЛЬСОВЕТА</t>
  </si>
  <si>
    <t>Раздел 1:  НЕДВИЖИМОЕ ИМУЩЕСТВО</t>
  </si>
  <si>
    <t>договор найма жилого помещения от 02.02.2015г. №04/15 по 01.02.2020г.</t>
  </si>
  <si>
    <t>договор найма жилого помещения от 02.02.2015г. №02/15 по 01.02.2020г.</t>
  </si>
  <si>
    <t>договор найма жилого помещения от 02.02.2015г. №16/15 по 15.12.2020г.</t>
  </si>
  <si>
    <t>договор найма жилого помещения от 16.12.2015г. №17/15 по 15.12.2020г.</t>
  </si>
  <si>
    <t>договор найма жилого помещения от 02.02.2015г. №07/15 по 01.02.2020г.</t>
  </si>
  <si>
    <t>договор найма жилого помещения от 16.12.2015г. №11/15 по 15.12.2020г.</t>
  </si>
  <si>
    <t>договор найма жилого помещения от 16.12.2015г. №09/15 по 15.12.2020г.</t>
  </si>
  <si>
    <t>договор найма жилого помещения от 16.12.2015г. №13/15 по 15.12.2020г.</t>
  </si>
  <si>
    <t>договор найма жилого помещения от 16.12.2015г. №12/15 по 15.12.2020г.</t>
  </si>
  <si>
    <t>договор найма жилого помещения от 16.12.2015г. №10/15 по 15.12.2020г.</t>
  </si>
  <si>
    <t>договор найма жилого помещения от 16.12.2015г. №18/15 по 15.12.2020г.</t>
  </si>
  <si>
    <t>договор найма жилого помещения от 16.12.2015г. №15/15 по 15.12.2020г.</t>
  </si>
  <si>
    <t>договор найма жилого помещения от 16.12.2015г. №20/15 по 15.12.2020г.</t>
  </si>
  <si>
    <t>договор найма жилого помещения от 16.12.2015г. №19/15 по 15.12.2020г.</t>
  </si>
  <si>
    <t>договор найма жилого помещения от 15.12.2016г. №12/16 по 15.12.2021г.</t>
  </si>
  <si>
    <t>ТЕРРИТОРИЯ ИВАНОВСКОГО СЕЛЬСОВЕТА</t>
  </si>
  <si>
    <t>договор найма жилого помещения от 15.12.2016г. №11/16 по 15.12.2021г.</t>
  </si>
  <si>
    <t>1/20 доля в праве ООО "Шарыповский АПК"</t>
  </si>
  <si>
    <t>договор найма жилого помещения от 15.12.2016г. №8/16 по 15.12.2021г.</t>
  </si>
  <si>
    <t>договор найма жилого помещения от 15.12.2016г. №2/16 по 15.12.2021г.</t>
  </si>
  <si>
    <t>договор найма жилого помещения от 15.12.2016г. №1/16 по 15.12.2021г.</t>
  </si>
  <si>
    <t>договор найма жилого помещения от 15.12.2016г. №5/16 по 15.12.2021г.</t>
  </si>
  <si>
    <t>договор найма жилого помещения от 15.12.2016г. №4/16 по 15.12.2021г.</t>
  </si>
  <si>
    <t>договор найма жилого помещения от 15.12.2016г. №3/16 по 15.12.2021г.</t>
  </si>
  <si>
    <t>договор найма жилого помещения от 15.12.2016г. №7/16 по 15.12.2021г.</t>
  </si>
  <si>
    <t>договор найма жилого помещения от 15.12.2016г. №6/16 по 15.12.2021г.</t>
  </si>
  <si>
    <t>Жилой дом</t>
  </si>
  <si>
    <t>договор найма жилого помещения от 08.12.2017г. № 9/17 по 07.12.2022г.</t>
  </si>
  <si>
    <t>договор найма жилого помещения от 05.12.2017г. №5/17 по 04.12.2022г.</t>
  </si>
  <si>
    <t>договор найма жилого помещения от 05.12.2017г. №6/17 по 04.12.2022г.</t>
  </si>
  <si>
    <t>договор найма жилого помещения от 05.12.2017г. №7/17 по 04.12.2022г.</t>
  </si>
  <si>
    <t xml:space="preserve">договор найма жилого помещения от 29.11.2017г. №4/17 по 28.11.2022г. </t>
  </si>
  <si>
    <t>1/20 доля в праве ООО "ТРЭНЭКС"</t>
  </si>
  <si>
    <t xml:space="preserve">договор найма жилого помещения от 23.11.2017г. №2/17 по 28.11.2022г. </t>
  </si>
  <si>
    <t xml:space="preserve">договор найма жилого помещения от 27.11.2017г. №3/17 по 26.11.2022г. </t>
  </si>
  <si>
    <t>договор найма жилого помещения от 26.12.2017г. №10/17 по 26.12.2022г.</t>
  </si>
  <si>
    <t xml:space="preserve">договор найма жилого помещения от 26.12.2017г. №11/17 по 26.12.2022г. </t>
  </si>
  <si>
    <t xml:space="preserve"> </t>
  </si>
  <si>
    <t xml:space="preserve">договор найма жилого помещения от 29.12.2017г. №12/17 по 29.12.2022г. </t>
  </si>
  <si>
    <t>Хозяйственное строение</t>
  </si>
  <si>
    <t xml:space="preserve">Наименование (назначение) </t>
  </si>
  <si>
    <t>Адрес (местоположение) недвижимого имущества</t>
  </si>
  <si>
    <t xml:space="preserve">Кадастровый номер </t>
  </si>
  <si>
    <t>Балансовая стоимость, руб.</t>
  </si>
  <si>
    <t>Амортизация, руб.</t>
  </si>
  <si>
    <t>Кадастровая стоимость, руб.</t>
  </si>
  <si>
    <t>Даты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</si>
  <si>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</si>
  <si>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Правообладатель</t>
  </si>
  <si>
    <t>Вид пользования, ограничения (обременения)</t>
  </si>
  <si>
    <t>Основание и даты возникновения и прекращения иного вещного права, ограничения (обременения)</t>
  </si>
  <si>
    <t xml:space="preserve">Площадь (кв.м) </t>
  </si>
  <si>
    <t xml:space="preserve"> 24:41:6705001:420</t>
  </si>
  <si>
    <t>24:41:6705001:246</t>
  </si>
  <si>
    <t>24:41:6705001:247</t>
  </si>
  <si>
    <t>24:41:6701002:467</t>
  </si>
  <si>
    <t>24:41:6705001:236</t>
  </si>
  <si>
    <t xml:space="preserve">Красноярский край, Шарыповский район, д.Ершово, ул.Лесная, д.12 </t>
  </si>
  <si>
    <t>24:41:7003001:374</t>
  </si>
  <si>
    <t>дог.соц.найма №46-10/10 от 12.10.2010г.</t>
  </si>
  <si>
    <t>24:57:0200001:117</t>
  </si>
  <si>
    <t>Подраздел: 1.1. Жилые здания и помещения, земельные участки под ними</t>
  </si>
  <si>
    <t>24:41:6807002:95</t>
  </si>
  <si>
    <t>24:41:6806001:84</t>
  </si>
  <si>
    <t>24:41:6807001:50</t>
  </si>
  <si>
    <t xml:space="preserve">24:01.27:15.2003:676  от 23.12.2003 </t>
  </si>
  <si>
    <t xml:space="preserve">Казна </t>
  </si>
  <si>
    <t>Красноярский край, г. Шарыпово, гп. Горячегорск, ул. Социалистическая, д. 11</t>
  </si>
  <si>
    <t>1/20 доля в праве АО "Авангард"</t>
  </si>
  <si>
    <t xml:space="preserve">24-24-27/025/2014-406  от 04.12.2014 </t>
  </si>
  <si>
    <t>Красноярский край, Шарыповский р-н, с.Березовское, ул.Майская, д.24</t>
  </si>
  <si>
    <t>24-24/027-24/027/002/2015-8104/2  от 10.12.2015 (доля в праве -19/20)</t>
  </si>
  <si>
    <t>Красноярский край, Шарыповский район, д. Ершово, ул. Лесная, 17</t>
  </si>
  <si>
    <t>Объект индивидуального жилищного строительства</t>
  </si>
  <si>
    <t>24-24/027-24/027/001/2016-8445/2  от 06.12.2016  (доля в праве -19/20)</t>
  </si>
  <si>
    <t>Красноярский край, Шарыповский район, д. Ершово, ул. Советская, 1А</t>
  </si>
  <si>
    <t>448/1000 доля в праве АО "Авангард"</t>
  </si>
  <si>
    <t>24-24/027-24/027/001/2016-8443/2 от 02.12.2016 (доля в праве -552/1000)</t>
  </si>
  <si>
    <t>Муниципальный контракт на приобретение жилого помещения от 28.11.2016 №63_226610</t>
  </si>
  <si>
    <t>Красноярский край, Шарыповский район, д.Ершово, ул.Садовая, д.6А</t>
  </si>
  <si>
    <t>24:41:6705001:420-24/097/2017-2  от 04.12.2017  (доля в праве -19/20)</t>
  </si>
  <si>
    <t>Красноярский край, Шарыповский р-н, п. Инголь, кв-л Путейский, д. 5, кв. 10</t>
  </si>
  <si>
    <t xml:space="preserve">24-24-27/018/2010-538  от 18.08.2010 </t>
  </si>
  <si>
    <t>Красноярский край, Шарыповский район, деревня Скрипачи, ул. Центральная, д. 5</t>
  </si>
  <si>
    <t xml:space="preserve">
 Красноярский край, Шарыповский район, деревня Новокурск, ул. Центральная, д. 30А</t>
  </si>
  <si>
    <t xml:space="preserve">24-24/027-24/027/002/2015-8011/2  от 09.12.2015 (доля в праве -959/1000) </t>
  </si>
  <si>
    <t>41/1000 доля в праве АО "Алтатское"</t>
  </si>
  <si>
    <t>Муниципальный контракт на приобретение жилого помещения от 30.11.2015 №80_226610</t>
  </si>
  <si>
    <t>24-24/027-24/027/002/2015-8013/2  от 09.12.2015 (доля в праве -951/1000)</t>
  </si>
  <si>
    <t>49/1000 доля в праве АО "Алтатское"</t>
  </si>
  <si>
    <t>24:41:7301001:69</t>
  </si>
  <si>
    <t xml:space="preserve">Красноярский край, Шарыповский р-он, с. Парная, ул. Прокопчика, д.1 кв.2 </t>
  </si>
  <si>
    <t>24:41:7301002:557</t>
  </si>
  <si>
    <t>24:41:7305001:316</t>
  </si>
  <si>
    <t xml:space="preserve"> 24:41:7304002:106</t>
  </si>
  <si>
    <t>24:41:6901003:495</t>
  </si>
  <si>
    <t>24:41:6901003:396</t>
  </si>
  <si>
    <t xml:space="preserve">Красноярский край,Шарыповский район, с.Родники, ул.Целинная, д.2"А" </t>
  </si>
  <si>
    <t>24:41:6901003:510</t>
  </si>
  <si>
    <t>24:41:6901003:511</t>
  </si>
  <si>
    <t>24:41:6901003:806</t>
  </si>
  <si>
    <t xml:space="preserve"> 24:41:6901003:804</t>
  </si>
  <si>
    <t xml:space="preserve"> 24:41:7206002:281</t>
  </si>
  <si>
    <t>24:41:7206002:17</t>
  </si>
  <si>
    <t>24:41:7201005:863</t>
  </si>
  <si>
    <t>24:41:7201004:1113</t>
  </si>
  <si>
    <t>24:41:0702006:188</t>
  </si>
  <si>
    <t>24:41:7201004:1115</t>
  </si>
  <si>
    <t xml:space="preserve"> 24:41:7201004:1114</t>
  </si>
  <si>
    <t>24:41:7201005:1108</t>
  </si>
  <si>
    <t>24:41:7201005:1109</t>
  </si>
  <si>
    <t>24:41:7201005:1123</t>
  </si>
  <si>
    <t xml:space="preserve">Красноярский край, Шарыповский район, с. Холмогорское, ул. Светлая, д.7 </t>
  </si>
  <si>
    <t xml:space="preserve">24:41:7201005:1124           </t>
  </si>
  <si>
    <t>24:41:7201005:1122</t>
  </si>
  <si>
    <t xml:space="preserve">Красноярский край, Шарыповский район, с. Холмогорское, ул. Светлая, д.3 </t>
  </si>
  <si>
    <t>24:41:7201005:1121</t>
  </si>
  <si>
    <t xml:space="preserve">Красноярский край, Шарыповский район, с. Холмогорское, ул. Светлая, д.1 </t>
  </si>
  <si>
    <t>24:41:0000000:2840</t>
  </si>
  <si>
    <t>24:41:7201005:1856</t>
  </si>
  <si>
    <t>24:41:7201005:1582</t>
  </si>
  <si>
    <t>24:41:7203002:897</t>
  </si>
  <si>
    <t xml:space="preserve">Красноярский край, Шарыповский район, с.Береш, ул. Конституции, д.1/1 </t>
  </si>
  <si>
    <t>24:41:7203002:331</t>
  </si>
  <si>
    <t xml:space="preserve">Красноярский край, Шарыповский район, с.Береш, ул. Конституции, д.1 </t>
  </si>
  <si>
    <t xml:space="preserve">Красноярский край, Шарыповский район, с.Береш, ул. Конституции, д.1,  строение 1 </t>
  </si>
  <si>
    <t>24:41:7203002:461</t>
  </si>
  <si>
    <t>24:41:7203002:65</t>
  </si>
  <si>
    <t>24:41:7201005:1580</t>
  </si>
  <si>
    <t>24:41:7201005:1579</t>
  </si>
  <si>
    <t>24:41:7201005:1581</t>
  </si>
  <si>
    <t>24:41:7102001:294</t>
  </si>
  <si>
    <t xml:space="preserve">Красноярский край, Шарыповский район, д.Можары, ул.Зеленая, д.16 </t>
  </si>
  <si>
    <t>24:41:7102001:297</t>
  </si>
  <si>
    <t>24:41:7102001:295</t>
  </si>
  <si>
    <t xml:space="preserve">Красноярский край, Шарыповский район, д.Можары, ул.Болотная, д.1А </t>
  </si>
  <si>
    <t>24:41:7102001:302</t>
  </si>
  <si>
    <t>24:41:7102001:303</t>
  </si>
  <si>
    <t>Красноярский край, Шарыповский район, д.Можары, ул.Нагорная, д.1А</t>
  </si>
  <si>
    <t xml:space="preserve"> 24:41:7103001:177</t>
  </si>
  <si>
    <t>Красноярский край, Шарыповский район, д.Косонголь, ул.Заречная, д.1Б</t>
  </si>
  <si>
    <t>24:41:7102001:307</t>
  </si>
  <si>
    <t>Красноярский край, Шарыповский район, д.Можары, ул.Центральная, д.13А</t>
  </si>
  <si>
    <t>Муниципальный контракт на приобретение жилого помещения от 25.11.2014 №128965</t>
  </si>
  <si>
    <t>Муниципальный контракт на приобретение жилого помещения от 30.11.2015 №79_226610</t>
  </si>
  <si>
    <t>Муниципальный контракт на приобретение жилого помещения от 03.11.2017 №39_226610</t>
  </si>
  <si>
    <t>1/20 доля в праве ООО "Фортуна АГРО"</t>
  </si>
  <si>
    <t>24-24-27/025/2014-386  от 03.12.2014   (доля в праве - 19/20)</t>
  </si>
  <si>
    <t>Муниципальный контракт приобретение жилого помещения от 25.11.2014 №128981</t>
  </si>
  <si>
    <t>найм жилого помещения, наниматель - Березинский В.В.</t>
  </si>
  <si>
    <t>Красноярский край, Шарыповский район, с.Родники, ул.Дальневосточная, д.3Б</t>
  </si>
  <si>
    <t>Муниципальный контракт приобретение жилого помещения от 08.12.2014 №134287</t>
  </si>
  <si>
    <t>24-24-27/025/2014-593  от 10.12.2014 (доля в праве - 19/20)</t>
  </si>
  <si>
    <t>24:41:7102001:478</t>
  </si>
  <si>
    <t>24:41:7102001:477</t>
  </si>
  <si>
    <t>24:41:7102001:479</t>
  </si>
  <si>
    <t>Красноярский край, Шарыповский р-н, д.Можары, ул.Зеленая, д.14</t>
  </si>
  <si>
    <t>Муниципальный контракт приобретение жилого помещения от 25.11.2014 №128969</t>
  </si>
  <si>
    <t>23/80 доля в праве ООО "Фортуна АГРО"</t>
  </si>
  <si>
    <t>24-24-27/025/2014-384  от 03.12.2014  (доля в праве - 57/80)</t>
  </si>
  <si>
    <t>найм жилого помещения, наниматель - Березинская Е.В.</t>
  </si>
  <si>
    <t>Красноярский край, р-н.Шарыповский, с.Темра, ул.Калинина, д.29</t>
  </si>
  <si>
    <t>24-24-27/025/2014-437  от 08.12.2014  (доля в праве - 19/20)</t>
  </si>
  <si>
    <t>1/20 доля в праве Ефремов Н.Н.</t>
  </si>
  <si>
    <t>Муниципальный контракт приобретение жилого помещения от 25.11.2014 №128979</t>
  </si>
  <si>
    <t xml:space="preserve">24-24-27/025/2014-441  от 07.12.2014 </t>
  </si>
  <si>
    <t>Земельный участок</t>
  </si>
  <si>
    <t>Красноярский край, р-н Шарыповский, с. Темра, ул. Калинина, д. 29</t>
  </si>
  <si>
    <t>Красноярский край, Шарыповский р-н, с. Холмогорское, ул. Декабристов, д. 10, кв. 20</t>
  </si>
  <si>
    <t>24-24/027-24/027/002/2015-3499/2  от 16.06.2015</t>
  </si>
  <si>
    <t>Красноярский край, Шарыповский р-н, с.Родники, ул.Целинная, д.17</t>
  </si>
  <si>
    <t>Муниципальный контракт на приобретение жилого помещения от 30.11.2015 №84-226610</t>
  </si>
  <si>
    <t>24-24/027-24/027/002/2015-8009/2  от 08.12.2015 (доля в праве - 19/20)</t>
  </si>
  <si>
    <t>найм жилого помещения, наниматель - Чингалаева А.Н.</t>
  </si>
  <si>
    <t>Муниципальный контракт на приобретение жилого помещения от 07.12.2015 №91-226610</t>
  </si>
  <si>
    <t>найм жилого помещения, наниматель - Шуклина Ю.В.</t>
  </si>
  <si>
    <t>Муниципальный контракт на приобретение жилого помещения от 30.11.2015 №83_226610</t>
  </si>
  <si>
    <t>найм жилого помещения, наниматель - Лобов К.А.</t>
  </si>
  <si>
    <t>найм жилого помещения, наниматель - Панькова Т.А.</t>
  </si>
  <si>
    <t>Красноярский край, Шарыповский район, деревня Гляден, квартал Солнечный, д. 9</t>
  </si>
  <si>
    <t>24-24/027-24/027/002/2015-7902/1  от 03.12.2015</t>
  </si>
  <si>
    <t>Муниципальный контракт на приобретение жилого помещения от 30.11.2015 №77-226610</t>
  </si>
  <si>
    <t>найм жилого помещения, наниматель - Моисеева Т.С.</t>
  </si>
  <si>
    <t>Красноярский край, Шарыповский р-н, с.Холмогорское, ул.Южная, д.8А</t>
  </si>
  <si>
    <t>24-24/027-24/027/002/2015-7906/1  от 04.12.2015 (доля в праве - 19/20)</t>
  </si>
  <si>
    <t>Муниципальный контракт на приобретение жилого помещения от 30.11.2015 №81-226610</t>
  </si>
  <si>
    <t>Красноярский край, Шарыповский р-н, с.Холмогорское, ул.Южная, д.9А</t>
  </si>
  <si>
    <t>24-24/027-24/027/002/2015-8007/2  от 10.12.2015 (доля в праве - 19/20)</t>
  </si>
  <si>
    <t>Муниципальный контракт на приобретение жилого помещения от 30.11.2015 №78-226610</t>
  </si>
  <si>
    <t>Красноярский край, Шарыповский р-н, с.Холмогорское, ул.Южная, д.7А</t>
  </si>
  <si>
    <t>24-24/027-24/027/002/2015-7905/2  от 03.12.2015</t>
  </si>
  <si>
    <t>Муниципальный контракт на приобретение жилого помещения от 30.11.2015 №75-226610</t>
  </si>
  <si>
    <t>найм жилого помещения, наниматель - Козярук Е.В.</t>
  </si>
  <si>
    <t>Красноярский край, Шарыповский р-н, д.Можары, ул.Центральная, д.12А</t>
  </si>
  <si>
    <t>24-24/027-24/027/002/2015-7934/1  от 03.12.2015  (доля в праве - 19/20)</t>
  </si>
  <si>
    <t>Муниципальный контракт на приобретение жилого помещения от 30.11.2015 №85-226610</t>
  </si>
  <si>
    <t>найм жилого помещения, наниматель - Захаров А.В.</t>
  </si>
  <si>
    <t>Муниципальный контракт на приобретение жилого помещения от 30.11.2015 №82-226610</t>
  </si>
  <si>
    <t>24-24/027-24/027/002/2015-7930/1  от 03.12.2015 (доля в праве - 19/20)</t>
  </si>
  <si>
    <t>Красноярский край, Шарыповский район, деревня Можары, улица Центральная, д. 17В</t>
  </si>
  <si>
    <t>Индивидуальный жилой дом</t>
  </si>
  <si>
    <t>спец.найм жилого помещения, наниматель - Сюсин А.А.</t>
  </si>
  <si>
    <t xml:space="preserve">дог.спец.найма для детей сирот №2/16 от 15.08.2016г. по  14.08.2021г. </t>
  </si>
  <si>
    <t xml:space="preserve">дог.спец.найма для детей сирот №1/16 от 15.08.2016г. по  14.08.2021г.  </t>
  </si>
  <si>
    <t>спец.найм жилого помещения, наниматель - Сюсина Е.А.</t>
  </si>
  <si>
    <t>спец.найм жилого помещения, наниматель - Хомяков Ф.Н.</t>
  </si>
  <si>
    <t xml:space="preserve">24-24-27/017/2010-641  от 15.08.2010 </t>
  </si>
  <si>
    <t>Красноярский край, Шарыповский район, с.Ораки, ул.Молодежная, д.7</t>
  </si>
  <si>
    <t>24-24/027-24/027/001/2016-8612/2  от 12.12.2016 (доля в праве - 19/20)</t>
  </si>
  <si>
    <t>Муниципальный контракт на приобретение жилого помещения от 21.11.2016 №67_226610</t>
  </si>
  <si>
    <t>Красноярский край, Шарыповский район, с.Малое Озеро, ул.Советская, д.3</t>
  </si>
  <si>
    <t>24-24/027-24/027/001/2016-8614/2  от 09.12.2016 (доля в праве - 19/20)</t>
  </si>
  <si>
    <t>найм жилого помещения, наниматель -  Аскеров К.Г.о.</t>
  </si>
  <si>
    <t>1/20 доля в праве Аскеров К.Г.о.</t>
  </si>
  <si>
    <t>Муниципальный контракт на приобретение жилого помещения от 21.11.2016 №66_226610</t>
  </si>
  <si>
    <t xml:space="preserve">Муниципальный контракт на приобретение жилого помещения от 24.11.2016 №70-226610, Договор дарения от 18.11.2016 </t>
  </si>
  <si>
    <t>найм жилого помещения, наниматель - Ралко Ж.В.</t>
  </si>
  <si>
    <t xml:space="preserve">Муниципальный контракт на приобретение жилого помещения от 05.12.2016 №75_226610 </t>
  </si>
  <si>
    <t>24-24/027-24/027/001/2016-8858/2  от 19.12.2016 (доля в праве - 19/20</t>
  </si>
  <si>
    <t>1/20 доля в праве Прохоров М.А.</t>
  </si>
  <si>
    <t>найм жилого помещения, наниматель - Прохоров М.А.</t>
  </si>
  <si>
    <t>Красноярский край, Шарыповский район, с.Холмогорское, ул.Светлая, д.5</t>
  </si>
  <si>
    <t>24-24/027-24/027/001/2016-8522/1  от 02.12.2016, 24-24/027-24/027/001/2016-8431/2  от 02.12.2016 (доля в праве - 51/1000)</t>
  </si>
  <si>
    <t>49/1000 доля в праве ООО "Шарыповский АПК"</t>
  </si>
  <si>
    <t xml:space="preserve">Муниципальный контракт на приобретение жилого помещения от 28.11.2016 №73-226610, Договор дарения от 22.11.2016 </t>
  </si>
  <si>
    <t>24-24/027-24/027/001/2016-8281/1  от 29.11.2016     24-24/027-24/027/001/2016-8279/2  от 29.11.2016</t>
  </si>
  <si>
    <t>найм жилого помещения, наниматель -Никифорук Д.В.</t>
  </si>
  <si>
    <t>Красноярский край, Шарыповский район, с.Холмогорское, ул.Светлая, д.11</t>
  </si>
  <si>
    <t>24-24/027-24/027/001/2016-5680/2  от 11.08.2016</t>
  </si>
  <si>
    <t>Красноярский край, Шарыповский район, с.Холмогорское, ул.Светлая, д.9</t>
  </si>
  <si>
    <t>24-24/027-24/027/001/2016-5678/2  от 11.08.2016</t>
  </si>
  <si>
    <t>24-24/027-24/027/001/2016-8277/2  от 29.11.2016   24-24/027-24/027/001/2016-8276/1  от 29.11.2016 (доля в праве -950/1000)</t>
  </si>
  <si>
    <t>50/1000 доля в праве ООО "Фортуна АГРО"</t>
  </si>
  <si>
    <t>найм жилого помещения, наниматель - Дементьев Д.А.</t>
  </si>
  <si>
    <t>Муниципальный контракт на приобретение жилого помещения от 24.11.2016 №68_226610, Договор дарения от 18.11.2016</t>
  </si>
  <si>
    <t>Красноярский край, Шарыповский район, д.Гляден, кв-л Солнечный, д.17</t>
  </si>
  <si>
    <t>24-24/027-24/027/001/2016-8432/2  от 02.12.2016   24-24/027-24/027/001/2016-8434/2  от 01.12.2016 (доля в праве -951/1000)</t>
  </si>
  <si>
    <t xml:space="preserve">Муниципальный контракт на приобретение жилого помещения от 29.11.2016 №69-226610, Договор дарения от 18.11.2016 </t>
  </si>
  <si>
    <t>найм жилого помещения, наниматель - Абдулин Р.Н.</t>
  </si>
  <si>
    <t>24-24/027-24/027/001/2016-8273/1  от 30.11.2016   24-24/027-24/027/001/2016-8274/2  от 30.11.2016  (доля в праве -951/1000)</t>
  </si>
  <si>
    <t>49/1000 доля в праве ООО "Фортуна АГРО"</t>
  </si>
  <si>
    <t>найм жилого помещения, наниматель - Хоружева П.В.</t>
  </si>
  <si>
    <t>Муниципальный контракт на приобретение жилого помещения от 24.11.2016 №65_226610, Договор дарения от 18.11.2016</t>
  </si>
  <si>
    <t>Муниципальный контракт на приобретение жилого помещения от 24.11.2016 №71_226610, Договор дарения от 18.11.2016</t>
  </si>
  <si>
    <t>найм жилого помещения, наниматель - Шумкин Р.А.</t>
  </si>
  <si>
    <t>24-24/027-24/027/001/2016-8282/1  от 29.11.2016  24-24/027-24/027/001/2016-8283/2  от 29.11.2016</t>
  </si>
  <si>
    <t>найм жилого помещения, наниматель - Крапива С.Н.</t>
  </si>
  <si>
    <t>Муниципальный контракт на приобретение жилого помещения от 18.11.2016 №62_226610</t>
  </si>
  <si>
    <t>найм жилого помещения, наниматель - Кузнецова Н.Н.</t>
  </si>
  <si>
    <t>10/1000 доля в праве СППК "Родниковский"</t>
  </si>
  <si>
    <t xml:space="preserve">Договор дарения от 11.12.2017 </t>
  </si>
  <si>
    <t>Красноярский край, Шарыповский р-н, с. Береш, ул. Конституции, д. 1</t>
  </si>
  <si>
    <t xml:space="preserve">24:41:7203002:331-24/112/2017-1  от 19.12.2017 </t>
  </si>
  <si>
    <t xml:space="preserve">24:41:7203002:461-24/112/2017-2  от 19.12.2017 </t>
  </si>
  <si>
    <t>24:41:7203002:65-24/112/2017-2  от 19.12.2017 (доля в праве - 990/1000)</t>
  </si>
  <si>
    <t>Красноярский край, Шарыповский район, с. Родники, ул. Солнечная, д. 1</t>
  </si>
  <si>
    <t>24:41:6901003:806-24/095/2017-1  от 26.10.2017</t>
  </si>
  <si>
    <t>Муниципальный контракт на приобретение жилого помещения от 11.12.2017 №50-226610</t>
  </si>
  <si>
    <t>найм жилого помещения, наниматель - Скворцова Ю.А.</t>
  </si>
  <si>
    <t>Красноярский край, Шарыповский район, с. Родники, ул. Солнечная, д.2</t>
  </si>
  <si>
    <t>24:41:6901003:804-24/101/2017-5  от 04.12.2017 (доля в праве - 19/20)</t>
  </si>
  <si>
    <t>Муниципальный контракт на приобретение жилого помещения от 13.11.2017 №42-226610</t>
  </si>
  <si>
    <t>Красноярский край, Шарыповский район, с. Холмогорское, ул. Светлая, д. 25</t>
  </si>
  <si>
    <t>найм жилого помещения, наниматель - Графкина В.А.</t>
  </si>
  <si>
    <t>24:41:7201005:1856-24/095/2017-1  от 21.11.2017</t>
  </si>
  <si>
    <t xml:space="preserve">Муниципальный контракт на приобретение жилого помещения от 11.12.2017 №48-226610, Договор дарения от 11.12.2017 </t>
  </si>
  <si>
    <t>Муниципальный контракт на приобретение жилого помещения от 11.12.2017 №52-226610</t>
  </si>
  <si>
    <t>24:41:7201002:706</t>
  </si>
  <si>
    <t>Красноярский край, Шарыповский р-н, с.Холмогорское, ул.Автодорожников, д.13"А", кв.1</t>
  </si>
  <si>
    <t>24:41:7201002:706-24/116/2017-3  от 04.07.2017 (доля в праве - 19/20)</t>
  </si>
  <si>
    <t>Муниципальный контракт на приобретение жилого помещения от 27.06.2017 №25-226610</t>
  </si>
  <si>
    <t>1/20  доля в праве СППК "Родниковский"</t>
  </si>
  <si>
    <t>найм жилого помещения, наниматель - Кукарцева О.Г.</t>
  </si>
  <si>
    <t>договор найма жилого помещения от 04.08.2017г. №1/17 по 03.08.2022г.</t>
  </si>
  <si>
    <t>найм жилого помещения, наниматель - Бартуль Е.В.</t>
  </si>
  <si>
    <t>Красноярский край, Шарыповский район, с. Холмогорское, ул. Светлая, д. 23</t>
  </si>
  <si>
    <t>24:41:7201005:1581-24/102/2017-5  от 27.11.2017</t>
  </si>
  <si>
    <t>Муниципальный контракт на приобретение жилого помещения от 03.11.2017 №40-226610, Доп.соглашение от 03.11.2017 №1</t>
  </si>
  <si>
    <t>24:41:7102001:479-24/108/2017-3  от 01.12.2017   (доля в праве - 19/20)</t>
  </si>
  <si>
    <t>Муниципальный контракт на приобретение жилого помещения от 13.11.2017 №43-226610, Доп.соглашение от 13.11.2017 №1</t>
  </si>
  <si>
    <t>Красноярский край, Шарыповский район, д. Можары, ул. Центральная, д. 17Б.</t>
  </si>
  <si>
    <t>24:41:7102001:477-24/108/2017-4  от 01.12.2017 (доля в праве -19/20)</t>
  </si>
  <si>
    <t>Муниципальный контракт на приобретение жилого помещения от 13.11.2017 №44-226610, Доп.соглашение от 13.11.2017 №1</t>
  </si>
  <si>
    <t>Красноярский край, Шарыповский район, деревня Можары, улица Центральная, д. 17А</t>
  </si>
  <si>
    <t>24:41:7102001:478-24/108/2017-3  от 01.12.2017 (доля в праве - 19/20)</t>
  </si>
  <si>
    <t>Муниципальный контракт на приобретение жилого помещения от 13.11.2017 №45-226610, Доп.соглашение от 13.11.2017 №1</t>
  </si>
  <si>
    <t>Красноярский край, Шарыповский район, с. Холмогорское, ул. Светлая, д. 21</t>
  </si>
  <si>
    <t>24:41:7201005:1580-24/097/2017-2  от 21.11.2017</t>
  </si>
  <si>
    <t>Муниципальный контракт на приобретение жилого помещения от 03.11.2017 №38-226610, Доп.соглашение от 03.11.2017 №1</t>
  </si>
  <si>
    <t>найм жилого помещения, наниматель - Козлова Н.В.</t>
  </si>
  <si>
    <t>найм жилого помещения, наниматель - Журловая Е.В.</t>
  </si>
  <si>
    <t>Красноярский край, Шарыповский район, с. Холмогорское, ул. Светлая, д. 19</t>
  </si>
  <si>
    <t>24:41:7201005:1579-24/104/2017-2  от 22.11.2017</t>
  </si>
  <si>
    <t>Муниципальный контракт на приобретение жилого помещения от 03.11.2017 №37-226610, Доп.соглашение от 03.11.2017 №1</t>
  </si>
  <si>
    <t>Муниципальный контракт  от 09.08.2016 №38-226610</t>
  </si>
  <si>
    <t>Муниципальный контракт  от 09.08.2016 №39-226610</t>
  </si>
  <si>
    <t>Муниципальный контракт  от 25.05.2015 №211573</t>
  </si>
  <si>
    <t>Договор дарения земельного участка от 25.11.2014</t>
  </si>
  <si>
    <t>найм жилого помещения, наниматель - Миргородская А.И.</t>
  </si>
  <si>
    <t>договор спец. найма жилого помещения от 19.12.2017г. №1/17 по 19.12.2022г. (Миргородская А.И.) СИРОТА</t>
  </si>
  <si>
    <t>Шарыповский район, с. Холмогорское, ул. Светлая, д. 29</t>
  </si>
  <si>
    <t>24:41:7201005:1582-24/095/2017-1  от 09.10.2017</t>
  </si>
  <si>
    <t>Муниципальный контракт на приобретение жилого помещения от 13.12.2017 №54-226610</t>
  </si>
  <si>
    <t>спец.найм жилого помещения, наниматель - Десятова А.С.</t>
  </si>
  <si>
    <t>Договор купли - продажи (муниципальный контракт) от 09.08.2010 №3</t>
  </si>
  <si>
    <t>соц.найм, наниматель -Окунева З.А.</t>
  </si>
  <si>
    <t>_</t>
  </si>
  <si>
    <t>Договор купли - продажи (муниципальный контракт) от 26.07.2010 №2</t>
  </si>
  <si>
    <t>Красноярский край, Шарыповский р-н, с. Парная, ул. Совхозная, д. 26, кв. 2</t>
  </si>
  <si>
    <t xml:space="preserve">24-24-27/023/2014-003  от 14.10.2014 </t>
  </si>
  <si>
    <t>Постановление ВС РФ от 27.12.1991 №3020-1</t>
  </si>
  <si>
    <t xml:space="preserve">Красноярский край, Шарыповский р-н, с. Парная, ул. Зеленая, д.3, кв.2 </t>
  </si>
  <si>
    <t>24:41:7301004:472</t>
  </si>
  <si>
    <t>24-24/027-24/027/002/2015-8719/1 от 18.01.2016</t>
  </si>
  <si>
    <t>24:41:0000000:1689</t>
  </si>
  <si>
    <t>24:41:7003001:234</t>
  </si>
  <si>
    <t>Красноярский край, Шарыповский р-н, п.Инголь, кв-л Путейский, д.1, кв.14</t>
  </si>
  <si>
    <t>Красноярский край, Шарыповский р-н, п.Инголь, кв-л Путейский, д.2, кв.7</t>
  </si>
  <si>
    <t>24:41:0000000:1689-24/095/2018-1  от 20.11.2018</t>
  </si>
  <si>
    <t>24:41:7003001:234-24/095/2018-1  от 12.11.2018</t>
  </si>
  <si>
    <t>24:41:6807001:50-24/100/2018-4  от 24.10.2018</t>
  </si>
  <si>
    <t xml:space="preserve">Красноярский край, Шарыповский район, д.Скрипачи, ул.Черниговская, д.2                  </t>
  </si>
  <si>
    <t xml:space="preserve">  договор спец. найма №2/18 от 07.12.2018 по 07.12.2023г.</t>
  </si>
  <si>
    <t>найм жилого помещения (спец.найм), наниматель - Роот В.А.</t>
  </si>
  <si>
    <t>Муниципальный контракт на приобретение жилого помещения от 05.12.2016 №75_226610, Договор дарения от 22.11.2016, Договор дарения долей жилого дома от 17.10.2018</t>
  </si>
  <si>
    <t>24:41:6807002:52</t>
  </si>
  <si>
    <t>24-24-27/030/2011-995  от 01.12.2011  (доля в праве - 7/10)</t>
  </si>
  <si>
    <t>3/10 доля в праве АО "Алтатское"</t>
  </si>
  <si>
    <t>Договор купли - продажи (муниципальный контракт) от 29.11.2011 №10</t>
  </si>
  <si>
    <t xml:space="preserve"> Красноярский край, Шарыповский р-н, д. Скрипачи, ул. Больничная, д. 4"А"</t>
  </si>
  <si>
    <t>Красноярский край, Шарыповский р-н, с.Родники, ул.Солнечная, д.11</t>
  </si>
  <si>
    <t>24-24/027-24/027/002/2015-8103/2  от 10.12.2015</t>
  </si>
  <si>
    <t>24-24/027-24/027/002/2015-5819/1  от 14.09.2015</t>
  </si>
  <si>
    <t>Муниципальный контракт от 08.09.2015 №278937</t>
  </si>
  <si>
    <t>Казна, 49/1000 доля в праве ООО "ТРЭНЭКС"</t>
  </si>
  <si>
    <t>Казна, 1/20 доля в праве Ефремов Н.Н.</t>
  </si>
  <si>
    <t>Договор купли-продажи индивидуального жилого дома от 27.11.2003</t>
  </si>
  <si>
    <t>Красноярский край, Шарыповский р-н, с. Холмогорское, ул. Декабристов, д. 10, кв. 19</t>
  </si>
  <si>
    <t>24:41:7201005:862</t>
  </si>
  <si>
    <t>24:41:7201005:862-24/097/2019-2  от 01.07.2019</t>
  </si>
  <si>
    <t>Муниципальный контракт на приобретение жилого помещения от 14.06.2019 №48_226610</t>
  </si>
  <si>
    <t>спец.найм жилого помещения, наниматель - Лопатин А.В.</t>
  </si>
  <si>
    <t>Красноярский край, Шарыповский р-н, п. Инголь, кв-л Путейский, д. 9, кв. 2</t>
  </si>
  <si>
    <t>24:41:7003001:340</t>
  </si>
  <si>
    <t>490871.2</t>
  </si>
  <si>
    <t>24:41:7003001:340-24/108/2019-6  от 20.12.2019</t>
  </si>
  <si>
    <t>спец.найм жилого помещения, наниматель - Арчелов В.В..</t>
  </si>
  <si>
    <t xml:space="preserve">дог.спец.найма для детей сирот №2/19 от 30.12.2019 по  30.12.2024. </t>
  </si>
  <si>
    <t>дог.спец.найма для детей сирот №1/19 от 22.07.2019г. по 22.07.2024г.</t>
  </si>
  <si>
    <t>дог.спец.найма для детей сирот №1/15 от 19.06.2015г. по 19.06.2020г.</t>
  </si>
  <si>
    <t>Красноярский край, Шарыповский район, с. Новоалтатка, ул. Западная, д.21, кв. 2</t>
  </si>
  <si>
    <t xml:space="preserve"> 24:41:6801002:329</t>
  </si>
  <si>
    <t>24:41:6801002:84</t>
  </si>
  <si>
    <t>Договор дарения земельного участка от 30.09.2019</t>
  </si>
  <si>
    <t>24:41:6801002:329-24/107/2019-3  от 28.10.2019</t>
  </si>
  <si>
    <t>24:41:6801002:84-24/107/2019-2  от 28.10.2019</t>
  </si>
  <si>
    <t>Муниципальный контракт на приобретение жилого помещения для обеспечения жильем детей-сирот, детей, оставшихся без попечения родителей, а также лиц из их числа, от 30.09.2019 г. № 67_226610, дополнительное соглашение к муниципальному контракту  от 01.11.2019 г. №1</t>
  </si>
  <si>
    <t>Мууниципальный контракт
 от 02.12.2019  №79_226610</t>
  </si>
  <si>
    <t>найм жилого помещения, наниматель - Проскурина Д.В.</t>
  </si>
  <si>
    <t>договор найма жилого помещения от 17.02.2020 г. №1/2020</t>
  </si>
  <si>
    <t xml:space="preserve">дог.спец.найма для детей сирот №04/15 от 05.11.15г. по 04.11.2020г. </t>
  </si>
  <si>
    <t xml:space="preserve">договор найма жилого помещения от 05.12.2017г. №8/17 по 04.12.2022г. </t>
  </si>
  <si>
    <t>найм жилого помещения, наниматель - Андреев П.М.  (Залог в силу закона 24:41:6901003:804-24/101/2017-4  от 04.12.2017 ,  Бобрикова К.П.)</t>
  </si>
  <si>
    <t>Залог в силу закона 24-24-27/030/2011-995  от 01.12.2011 , Модина О.И.</t>
  </si>
  <si>
    <t xml:space="preserve">найм жилого помещения, наниматель - Грудцин А.Е. (Залог в силу закона 24-24/027-24/027/002/2015-8010/1  от 08.12.2015 , Писковацкая О.В.)
</t>
  </si>
  <si>
    <t>24:41:7203002:897-24/112/2017-3  от 19.12.2017 (доля в праве - 990/1000)</t>
  </si>
  <si>
    <t>найм жилого помещения, наниматель - Рахимов Р.Ф.  (Залог в силу закона 24:41:7203002:897-24/112/2017-2  от 19.12.2017 , Прохоров М.А.)</t>
  </si>
  <si>
    <t xml:space="preserve"> Казна, 10/1000 доля в праве СППК "Родниковский" </t>
  </si>
  <si>
    <t>Залог в силу закона 24:41:7203002:65-24/112/2017-3  от 19.12.2017, Прохоров М.А.</t>
  </si>
  <si>
    <t>найм жилого помещения, наниматель - Ефремов Н.Н.  (Залог в силу закона 24-24-27/025/2014-438  от 08.12.2014, Овчинников В.В.)</t>
  </si>
  <si>
    <t>24-24-27/025/2014-612  от 09.12.2014  (Залог в силу закона на 1/20)</t>
  </si>
  <si>
    <t>найм жилого помещения, наниматель - Казанцев А.В.  (Залог в силу закона 24:41:7201005:1581-24/102/2017-2  от 27.11.2017, Базали Г.Ш. )</t>
  </si>
  <si>
    <t>найм жилого помещения, наниматель - Гашкова О.В.  (Залог в силу закона 24-24/027-24/027/002/2015-7907/2  от 04.12.2015, Новикова С.А.)</t>
  </si>
  <si>
    <t>найм жилого помещения, наниматель - Ярославцева К.И.  (Залог в силу закона 24-24/027-24/027/002/2015-8008/1  от 10.12.2015, Новикова С.А.)</t>
  </si>
  <si>
    <t xml:space="preserve">24:41:7102001:297-24/118/2020-3  от 19.06.2020  </t>
  </si>
  <si>
    <t>Муниципальный контракт приобретение жилого помещения от 25.11.2014 №128971, договор дарения от 17.05.2016</t>
  </si>
  <si>
    <t>найм жилого помещения, наниматель - Гусева К.С.  (Залог в силу закона 24:41:7102001:479-24/108/2017-2  от 01.12.2017,)</t>
  </si>
  <si>
    <t>найм жилого помещения, наниматель - Карасевич Е.В.  (Залог в силу закона 24:41:7102001:478-24/108/2017-5  от 01.12.2017, Гапдава З.Г.)</t>
  </si>
  <si>
    <t>найм жилого помещения, наниматель - Рассказчиков А.В. (Залог в силу закона 24:41:7102001:477-24/108/2017-5  от 01.12.2017, Гапдава З.Г.)</t>
  </si>
  <si>
    <t>РЕЕСТР МУНИЦИПАЛЬНОГО ИМУЩЕСТВА ШАРЫПОВСКОГО РАЙОНА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</si>
</sst>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tabSelected="1" zoomScale="115" zoomScaleNormal="115" workbookViewId="0">
      <selection activeCell="J5" sqref="J5"/>
    </sheetView>
  </sheetViews>
  <sheetFormatPr defaultColWidth="9.140625" defaultRowHeight="12.75" x14ac:dyDescent="0.2"/>
  <cols>
    <col min="1" max="1" width="6" style="7" customWidth="1"/>
    <col min="2" max="2" width="12.5703125" style="7" customWidth="1"/>
    <col min="3" max="3" width="26.28515625" style="7" customWidth="1"/>
    <col min="4" max="4" width="16.5703125" style="19" customWidth="1"/>
    <col min="5" max="5" width="10" style="7" customWidth="1"/>
    <col min="6" max="6" width="10.42578125" style="7" customWidth="1"/>
    <col min="7" max="7" width="10.7109375" style="7" customWidth="1"/>
    <col min="8" max="8" width="11.5703125" style="7" customWidth="1"/>
    <col min="9" max="9" width="14.85546875" style="7" customWidth="1"/>
    <col min="10" max="10" width="15.5703125" style="7" customWidth="1"/>
    <col min="11" max="11" width="13.28515625" style="7" customWidth="1"/>
    <col min="12" max="12" width="15.5703125" style="7" customWidth="1"/>
    <col min="13" max="13" width="14.7109375" style="7" customWidth="1"/>
    <col min="14" max="14" width="22.42578125" style="7" customWidth="1"/>
    <col min="15" max="16384" width="9.140625" style="7"/>
  </cols>
  <sheetData>
    <row r="1" spans="1:14" s="2" customFormat="1" x14ac:dyDescent="0.2">
      <c r="A1" s="3"/>
      <c r="C1" s="3"/>
      <c r="I1" s="3"/>
      <c r="L1" s="3"/>
    </row>
    <row r="2" spans="1:14" s="2" customFormat="1" x14ac:dyDescent="0.2">
      <c r="A2" s="4"/>
      <c r="B2" s="32" t="s">
        <v>390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</row>
    <row r="3" spans="1:14" s="2" customFormat="1" ht="12.75" customHeight="1" x14ac:dyDescent="0.2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s="1" customFormat="1" x14ac:dyDescent="0.2">
      <c r="A4" s="33" t="s">
        <v>72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4" s="1" customFormat="1" ht="102" x14ac:dyDescent="0.2">
      <c r="A5" s="13" t="s">
        <v>0</v>
      </c>
      <c r="B5" s="13" t="s">
        <v>51</v>
      </c>
      <c r="C5" s="13" t="s">
        <v>52</v>
      </c>
      <c r="D5" s="13" t="s">
        <v>53</v>
      </c>
      <c r="E5" s="13" t="s">
        <v>62</v>
      </c>
      <c r="F5" s="13" t="s">
        <v>54</v>
      </c>
      <c r="G5" s="22" t="s">
        <v>55</v>
      </c>
      <c r="H5" s="13" t="s">
        <v>56</v>
      </c>
      <c r="I5" s="13" t="s">
        <v>57</v>
      </c>
      <c r="J5" s="13" t="s">
        <v>58</v>
      </c>
      <c r="K5" s="13" t="s">
        <v>59</v>
      </c>
      <c r="L5" s="13" t="s">
        <v>60</v>
      </c>
      <c r="M5" s="13" t="s">
        <v>61</v>
      </c>
    </row>
    <row r="6" spans="1:14" s="1" customFormat="1" x14ac:dyDescent="0.2">
      <c r="A6" s="31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s="14" customFormat="1" ht="89.25" x14ac:dyDescent="0.2">
      <c r="A7" s="13">
        <v>1</v>
      </c>
      <c r="B7" s="13" t="s">
        <v>37</v>
      </c>
      <c r="C7" s="6" t="s">
        <v>81</v>
      </c>
      <c r="D7" s="13" t="s">
        <v>66</v>
      </c>
      <c r="E7" s="13">
        <v>33</v>
      </c>
      <c r="F7" s="13">
        <v>1021288</v>
      </c>
      <c r="G7" s="22">
        <v>0</v>
      </c>
      <c r="H7" s="13">
        <v>301824.27</v>
      </c>
      <c r="I7" s="13" t="s">
        <v>82</v>
      </c>
      <c r="J7" s="13" t="s">
        <v>155</v>
      </c>
      <c r="K7" s="13" t="s">
        <v>79</v>
      </c>
      <c r="L7" s="5" t="s">
        <v>186</v>
      </c>
      <c r="M7" s="5" t="s">
        <v>20</v>
      </c>
    </row>
    <row r="8" spans="1:14" s="14" customFormat="1" ht="89.25" x14ac:dyDescent="0.2">
      <c r="A8" s="20">
        <f>1+A7</f>
        <v>2</v>
      </c>
      <c r="B8" s="13" t="s">
        <v>37</v>
      </c>
      <c r="C8" s="5" t="s">
        <v>68</v>
      </c>
      <c r="D8" s="13" t="s">
        <v>67</v>
      </c>
      <c r="E8" s="13">
        <v>54.2</v>
      </c>
      <c r="F8" s="13">
        <v>1744200</v>
      </c>
      <c r="G8" s="22">
        <v>0</v>
      </c>
      <c r="H8" s="13">
        <v>341360.27</v>
      </c>
      <c r="I8" s="13" t="s">
        <v>80</v>
      </c>
      <c r="J8" s="13" t="s">
        <v>154</v>
      </c>
      <c r="K8" s="13" t="s">
        <v>6</v>
      </c>
      <c r="L8" s="5" t="s">
        <v>48</v>
      </c>
      <c r="M8" s="13" t="s">
        <v>48</v>
      </c>
    </row>
    <row r="9" spans="1:14" s="14" customFormat="1" ht="89.25" x14ac:dyDescent="0.2">
      <c r="A9" s="27">
        <f>1+A8</f>
        <v>3</v>
      </c>
      <c r="B9" s="13" t="s">
        <v>84</v>
      </c>
      <c r="C9" s="5" t="s">
        <v>83</v>
      </c>
      <c r="D9" s="13" t="s">
        <v>65</v>
      </c>
      <c r="E9" s="13">
        <v>90</v>
      </c>
      <c r="F9" s="13">
        <v>2952486</v>
      </c>
      <c r="G9" s="22">
        <v>0</v>
      </c>
      <c r="H9" s="13">
        <v>566834.4</v>
      </c>
      <c r="I9" s="13" t="s">
        <v>85</v>
      </c>
      <c r="J9" s="13" t="s">
        <v>258</v>
      </c>
      <c r="K9" s="13" t="s">
        <v>79</v>
      </c>
      <c r="L9" s="5" t="s">
        <v>259</v>
      </c>
      <c r="M9" s="5" t="s">
        <v>35</v>
      </c>
    </row>
    <row r="10" spans="1:14" s="14" customFormat="1" ht="89.25" x14ac:dyDescent="0.2">
      <c r="A10" s="20">
        <f t="shared" ref="A10:A11" si="0">1+A9</f>
        <v>4</v>
      </c>
      <c r="B10" s="13" t="s">
        <v>84</v>
      </c>
      <c r="C10" s="5" t="s">
        <v>90</v>
      </c>
      <c r="D10" s="13" t="s">
        <v>63</v>
      </c>
      <c r="E10" s="13">
        <v>42</v>
      </c>
      <c r="F10" s="13">
        <v>1464649.2</v>
      </c>
      <c r="G10" s="22">
        <v>0</v>
      </c>
      <c r="H10" s="13">
        <v>264522.71999999997</v>
      </c>
      <c r="I10" s="13" t="s">
        <v>91</v>
      </c>
      <c r="J10" s="13" t="s">
        <v>156</v>
      </c>
      <c r="K10" s="13" t="s">
        <v>79</v>
      </c>
      <c r="L10" s="5" t="s">
        <v>285</v>
      </c>
      <c r="M10" s="5" t="s">
        <v>38</v>
      </c>
      <c r="N10" s="15"/>
    </row>
    <row r="11" spans="1:14" s="14" customFormat="1" ht="89.25" x14ac:dyDescent="0.2">
      <c r="A11" s="13">
        <f t="shared" si="0"/>
        <v>5</v>
      </c>
      <c r="B11" s="13" t="s">
        <v>84</v>
      </c>
      <c r="C11" s="5" t="s">
        <v>86</v>
      </c>
      <c r="D11" s="13" t="s">
        <v>64</v>
      </c>
      <c r="E11" s="13">
        <v>72.3</v>
      </c>
      <c r="F11" s="13">
        <v>1377826.8</v>
      </c>
      <c r="G11" s="22">
        <v>0</v>
      </c>
      <c r="H11" s="13">
        <v>455356.97</v>
      </c>
      <c r="I11" s="13" t="s">
        <v>88</v>
      </c>
      <c r="J11" s="13" t="s">
        <v>89</v>
      </c>
      <c r="K11" s="13" t="s">
        <v>87</v>
      </c>
      <c r="L11" s="5" t="s">
        <v>257</v>
      </c>
      <c r="M11" s="5" t="s">
        <v>36</v>
      </c>
    </row>
    <row r="12" spans="1:14" ht="14.25" x14ac:dyDescent="0.2">
      <c r="A12" s="37" t="s">
        <v>26</v>
      </c>
      <c r="B12" s="38"/>
      <c r="C12" s="38"/>
      <c r="D12" s="38"/>
      <c r="E12" s="38"/>
      <c r="F12" s="38"/>
      <c r="G12" s="38"/>
      <c r="H12" s="38"/>
      <c r="I12" s="38"/>
      <c r="J12" s="37"/>
      <c r="K12" s="37"/>
      <c r="L12" s="37"/>
      <c r="M12" s="37"/>
      <c r="N12" s="11"/>
    </row>
    <row r="13" spans="1:14" ht="51" x14ac:dyDescent="0.2">
      <c r="A13" s="5">
        <f>A11+1</f>
        <v>6</v>
      </c>
      <c r="B13" s="13" t="s">
        <v>5</v>
      </c>
      <c r="C13" s="10" t="s">
        <v>327</v>
      </c>
      <c r="D13" s="5" t="s">
        <v>325</v>
      </c>
      <c r="E13" s="10">
        <v>31.6</v>
      </c>
      <c r="F13" s="10">
        <v>35156.31</v>
      </c>
      <c r="G13" s="5">
        <v>0</v>
      </c>
      <c r="H13" s="10">
        <v>35156.31</v>
      </c>
      <c r="I13" s="5" t="s">
        <v>329</v>
      </c>
      <c r="J13" s="13" t="s">
        <v>321</v>
      </c>
      <c r="K13" s="5" t="s">
        <v>6</v>
      </c>
      <c r="L13" s="9"/>
      <c r="M13" s="9"/>
      <c r="N13" s="11"/>
    </row>
    <row r="14" spans="1:14" ht="51" x14ac:dyDescent="0.2">
      <c r="A14" s="5">
        <f>A13+1</f>
        <v>7</v>
      </c>
      <c r="B14" s="13" t="s">
        <v>5</v>
      </c>
      <c r="C14" s="10" t="s">
        <v>328</v>
      </c>
      <c r="D14" s="5" t="s">
        <v>326</v>
      </c>
      <c r="E14" s="10">
        <v>31.2</v>
      </c>
      <c r="F14" s="10">
        <v>59748.47</v>
      </c>
      <c r="G14" s="5">
        <v>0</v>
      </c>
      <c r="H14" s="10">
        <v>59748.47</v>
      </c>
      <c r="I14" s="5" t="s">
        <v>330</v>
      </c>
      <c r="J14" s="13" t="s">
        <v>321</v>
      </c>
      <c r="K14" s="5" t="s">
        <v>6</v>
      </c>
      <c r="L14" s="9"/>
      <c r="M14" s="9"/>
      <c r="N14" s="11"/>
    </row>
    <row r="15" spans="1:14" ht="63.75" x14ac:dyDescent="0.2">
      <c r="A15" s="5">
        <f>A14+1</f>
        <v>8</v>
      </c>
      <c r="B15" s="16" t="s">
        <v>5</v>
      </c>
      <c r="C15" s="8" t="s">
        <v>92</v>
      </c>
      <c r="D15" s="16" t="s">
        <v>69</v>
      </c>
      <c r="E15" s="16">
        <v>31.6</v>
      </c>
      <c r="F15" s="16">
        <v>280000</v>
      </c>
      <c r="G15" s="16">
        <v>50555.74</v>
      </c>
      <c r="H15" s="16">
        <v>368444.89</v>
      </c>
      <c r="I15" s="16" t="s">
        <v>93</v>
      </c>
      <c r="J15" s="13" t="s">
        <v>315</v>
      </c>
      <c r="K15" s="5" t="s">
        <v>6</v>
      </c>
      <c r="L15" s="13" t="s">
        <v>316</v>
      </c>
      <c r="M15" s="13" t="s">
        <v>70</v>
      </c>
      <c r="N15" s="17"/>
    </row>
    <row r="16" spans="1:14" ht="63.75" x14ac:dyDescent="0.2">
      <c r="A16" s="5">
        <f>A15+1</f>
        <v>9</v>
      </c>
      <c r="B16" s="16" t="s">
        <v>5</v>
      </c>
      <c r="C16" s="8" t="s">
        <v>353</v>
      </c>
      <c r="D16" s="16" t="s">
        <v>354</v>
      </c>
      <c r="E16" s="16">
        <v>42.1</v>
      </c>
      <c r="F16" s="16">
        <v>851000</v>
      </c>
      <c r="G16" s="16">
        <v>0</v>
      </c>
      <c r="H16" s="16" t="s">
        <v>355</v>
      </c>
      <c r="I16" s="16" t="s">
        <v>356</v>
      </c>
      <c r="J16" s="22" t="s">
        <v>368</v>
      </c>
      <c r="K16" s="5" t="s">
        <v>6</v>
      </c>
      <c r="L16" s="22" t="s">
        <v>357</v>
      </c>
      <c r="M16" s="5" t="s">
        <v>358</v>
      </c>
      <c r="N16" s="17"/>
    </row>
    <row r="17" spans="1:15" x14ac:dyDescent="0.2">
      <c r="A17" s="31" t="s">
        <v>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7"/>
    </row>
    <row r="18" spans="1:15" ht="243" customHeight="1" x14ac:dyDescent="0.2">
      <c r="A18" s="13">
        <f>A16+1</f>
        <v>10</v>
      </c>
      <c r="B18" s="22" t="s">
        <v>5</v>
      </c>
      <c r="C18" s="22" t="s">
        <v>361</v>
      </c>
      <c r="D18" s="13" t="s">
        <v>362</v>
      </c>
      <c r="E18" s="13">
        <v>48.9</v>
      </c>
      <c r="F18" s="24">
        <v>1225000</v>
      </c>
      <c r="G18" s="22">
        <v>0</v>
      </c>
      <c r="H18" s="22">
        <v>400665.08</v>
      </c>
      <c r="I18" s="22" t="s">
        <v>365</v>
      </c>
      <c r="J18" s="22" t="s">
        <v>367</v>
      </c>
      <c r="K18" s="13" t="s">
        <v>6</v>
      </c>
      <c r="L18" s="5"/>
      <c r="M18" s="5"/>
    </row>
    <row r="19" spans="1:15" ht="51" x14ac:dyDescent="0.2">
      <c r="A19" s="22">
        <f>A18+1</f>
        <v>11</v>
      </c>
      <c r="B19" s="22" t="s">
        <v>177</v>
      </c>
      <c r="C19" s="22" t="s">
        <v>361</v>
      </c>
      <c r="D19" s="22" t="s">
        <v>363</v>
      </c>
      <c r="E19" s="22">
        <v>2300</v>
      </c>
      <c r="F19" s="22">
        <v>0</v>
      </c>
      <c r="G19" s="22">
        <v>0</v>
      </c>
      <c r="H19" s="24">
        <v>232300</v>
      </c>
      <c r="I19" s="22" t="s">
        <v>366</v>
      </c>
      <c r="J19" s="22" t="s">
        <v>364</v>
      </c>
      <c r="K19" s="22" t="s">
        <v>6</v>
      </c>
      <c r="L19" s="5"/>
      <c r="M19" s="5"/>
    </row>
    <row r="20" spans="1:15" ht="89.25" x14ac:dyDescent="0.2">
      <c r="A20" s="22">
        <f>A19+1</f>
        <v>12</v>
      </c>
      <c r="B20" s="22" t="s">
        <v>37</v>
      </c>
      <c r="C20" s="22" t="s">
        <v>95</v>
      </c>
      <c r="D20" s="22" t="s">
        <v>74</v>
      </c>
      <c r="E20" s="22">
        <v>73.5</v>
      </c>
      <c r="F20" s="22">
        <v>2228266</v>
      </c>
      <c r="G20" s="22">
        <v>0</v>
      </c>
      <c r="H20" s="22">
        <v>458000.55</v>
      </c>
      <c r="I20" s="22" t="s">
        <v>99</v>
      </c>
      <c r="J20" s="22" t="s">
        <v>98</v>
      </c>
      <c r="K20" s="22" t="s">
        <v>100</v>
      </c>
      <c r="L20" s="5" t="s">
        <v>188</v>
      </c>
      <c r="M20" s="5" t="s">
        <v>24</v>
      </c>
    </row>
    <row r="21" spans="1:15" ht="66" customHeight="1" x14ac:dyDescent="0.2">
      <c r="A21" s="13">
        <f>A20+1</f>
        <v>13</v>
      </c>
      <c r="B21" s="13" t="s">
        <v>37</v>
      </c>
      <c r="C21" s="13" t="s">
        <v>340</v>
      </c>
      <c r="D21" s="13" t="s">
        <v>336</v>
      </c>
      <c r="E21" s="13">
        <v>42.5</v>
      </c>
      <c r="F21" s="13">
        <v>953040</v>
      </c>
      <c r="G21" s="22">
        <v>82067.23</v>
      </c>
      <c r="H21" s="13">
        <v>419766.13</v>
      </c>
      <c r="I21" s="13" t="s">
        <v>337</v>
      </c>
      <c r="J21" s="13" t="s">
        <v>339</v>
      </c>
      <c r="K21" s="5" t="s">
        <v>338</v>
      </c>
      <c r="L21" s="5" t="s">
        <v>374</v>
      </c>
      <c r="M21" s="29"/>
    </row>
    <row r="22" spans="1:15" ht="89.25" x14ac:dyDescent="0.2">
      <c r="A22" s="13">
        <f t="shared" ref="A22" si="1">1+A21</f>
        <v>14</v>
      </c>
      <c r="B22" s="13" t="s">
        <v>37</v>
      </c>
      <c r="C22" s="13" t="s">
        <v>94</v>
      </c>
      <c r="D22" s="13" t="s">
        <v>73</v>
      </c>
      <c r="E22" s="13">
        <v>66.099999999999994</v>
      </c>
      <c r="F22" s="13">
        <v>1671200</v>
      </c>
      <c r="G22" s="22">
        <v>0</v>
      </c>
      <c r="H22" s="13">
        <v>652859.79</v>
      </c>
      <c r="I22" s="13" t="s">
        <v>96</v>
      </c>
      <c r="J22" s="13" t="s">
        <v>187</v>
      </c>
      <c r="K22" s="13" t="s">
        <v>97</v>
      </c>
      <c r="L22" s="5" t="s">
        <v>189</v>
      </c>
      <c r="M22" s="5" t="s">
        <v>23</v>
      </c>
    </row>
    <row r="23" spans="1:15" ht="169.5" customHeight="1" x14ac:dyDescent="0.2">
      <c r="A23" s="13">
        <f>1+A22</f>
        <v>15</v>
      </c>
      <c r="B23" s="13" t="s">
        <v>84</v>
      </c>
      <c r="C23" s="13" t="s">
        <v>332</v>
      </c>
      <c r="D23" s="13" t="s">
        <v>75</v>
      </c>
      <c r="E23" s="13">
        <v>72.099999999999994</v>
      </c>
      <c r="F23" s="13">
        <v>2361988.7999999998</v>
      </c>
      <c r="G23" s="22">
        <v>0</v>
      </c>
      <c r="H23" s="13">
        <v>770005.65</v>
      </c>
      <c r="I23" s="13" t="s">
        <v>331</v>
      </c>
      <c r="J23" s="13" t="s">
        <v>335</v>
      </c>
      <c r="K23" s="13" t="s">
        <v>6</v>
      </c>
      <c r="L23" s="5" t="s">
        <v>334</v>
      </c>
      <c r="M23" s="5" t="s">
        <v>333</v>
      </c>
    </row>
    <row r="24" spans="1:15" x14ac:dyDescent="0.2">
      <c r="A24" s="31" t="s">
        <v>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5" ht="89.25" x14ac:dyDescent="0.2">
      <c r="A25" s="13">
        <f>1+A23</f>
        <v>16</v>
      </c>
      <c r="B25" s="13" t="s">
        <v>84</v>
      </c>
      <c r="C25" s="5" t="s">
        <v>221</v>
      </c>
      <c r="D25" s="13" t="s">
        <v>105</v>
      </c>
      <c r="E25" s="13">
        <v>54</v>
      </c>
      <c r="F25" s="13">
        <v>1771491.6</v>
      </c>
      <c r="G25" s="22">
        <v>0</v>
      </c>
      <c r="H25" s="13">
        <v>310048.56</v>
      </c>
      <c r="I25" s="13" t="s">
        <v>222</v>
      </c>
      <c r="J25" s="13" t="s">
        <v>225</v>
      </c>
      <c r="K25" s="13" t="s">
        <v>224</v>
      </c>
      <c r="L25" s="13" t="s">
        <v>223</v>
      </c>
      <c r="M25" s="5" t="s">
        <v>27</v>
      </c>
    </row>
    <row r="26" spans="1:15" ht="89.25" x14ac:dyDescent="0.2">
      <c r="A26" s="13">
        <f>A25+1</f>
        <v>17</v>
      </c>
      <c r="B26" s="13" t="s">
        <v>84</v>
      </c>
      <c r="C26" s="5" t="s">
        <v>218</v>
      </c>
      <c r="D26" s="13" t="s">
        <v>104</v>
      </c>
      <c r="E26" s="13">
        <v>33</v>
      </c>
      <c r="F26" s="13">
        <v>1082578.2</v>
      </c>
      <c r="G26" s="22">
        <v>0</v>
      </c>
      <c r="H26" s="13">
        <v>251904.51</v>
      </c>
      <c r="I26" s="13" t="s">
        <v>219</v>
      </c>
      <c r="J26" s="13" t="s">
        <v>220</v>
      </c>
      <c r="K26" s="13" t="s">
        <v>224</v>
      </c>
      <c r="L26" s="13" t="s">
        <v>48</v>
      </c>
      <c r="M26" s="5" t="s">
        <v>48</v>
      </c>
    </row>
    <row r="27" spans="1:15" ht="51" customHeight="1" x14ac:dyDescent="0.2">
      <c r="A27" s="13">
        <f t="shared" ref="A27:A29" si="2">A26+1</f>
        <v>18</v>
      </c>
      <c r="B27" s="13" t="s">
        <v>5</v>
      </c>
      <c r="C27" s="5" t="s">
        <v>322</v>
      </c>
      <c r="D27" s="13" t="s">
        <v>323</v>
      </c>
      <c r="E27" s="13">
        <v>46</v>
      </c>
      <c r="F27" s="13">
        <v>147437</v>
      </c>
      <c r="G27" s="22">
        <v>0</v>
      </c>
      <c r="H27" s="13">
        <v>362395.82</v>
      </c>
      <c r="I27" s="13" t="s">
        <v>324</v>
      </c>
      <c r="J27" s="13" t="s">
        <v>321</v>
      </c>
      <c r="K27" s="5" t="s">
        <v>6</v>
      </c>
      <c r="L27" s="13"/>
      <c r="M27" s="5"/>
    </row>
    <row r="28" spans="1:15" ht="63.75" x14ac:dyDescent="0.2">
      <c r="A28" s="27">
        <f t="shared" si="2"/>
        <v>19</v>
      </c>
      <c r="B28" s="13" t="s">
        <v>177</v>
      </c>
      <c r="C28" s="5" t="s">
        <v>102</v>
      </c>
      <c r="D28" s="13" t="s">
        <v>101</v>
      </c>
      <c r="E28" s="13">
        <v>2239</v>
      </c>
      <c r="F28" s="13" t="s">
        <v>317</v>
      </c>
      <c r="G28" s="22" t="s">
        <v>317</v>
      </c>
      <c r="H28" s="13">
        <v>233478.98</v>
      </c>
      <c r="I28" s="13" t="s">
        <v>217</v>
      </c>
      <c r="J28" s="13" t="s">
        <v>318</v>
      </c>
      <c r="K28" s="5" t="s">
        <v>6</v>
      </c>
      <c r="L28" s="13"/>
      <c r="M28" s="5" t="s">
        <v>48</v>
      </c>
    </row>
    <row r="29" spans="1:15" ht="51" x14ac:dyDescent="0.2">
      <c r="A29" s="27">
        <f t="shared" si="2"/>
        <v>20</v>
      </c>
      <c r="B29" s="13" t="s">
        <v>5</v>
      </c>
      <c r="C29" s="5" t="s">
        <v>319</v>
      </c>
      <c r="D29" s="13" t="s">
        <v>103</v>
      </c>
      <c r="E29" s="13">
        <v>60.1</v>
      </c>
      <c r="F29" s="13">
        <v>220393</v>
      </c>
      <c r="G29" s="22">
        <v>220393</v>
      </c>
      <c r="H29" s="13">
        <v>517470.02</v>
      </c>
      <c r="I29" s="13" t="s">
        <v>320</v>
      </c>
      <c r="J29" s="13" t="s">
        <v>321</v>
      </c>
      <c r="K29" s="5" t="s">
        <v>6</v>
      </c>
      <c r="L29" s="13"/>
      <c r="M29" s="5" t="s">
        <v>48</v>
      </c>
    </row>
    <row r="30" spans="1:15" x14ac:dyDescent="0.2">
      <c r="A30" s="31" t="s">
        <v>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5" ht="89.25" x14ac:dyDescent="0.2">
      <c r="A31" s="13">
        <f>A29+1</f>
        <v>21</v>
      </c>
      <c r="B31" s="13" t="s">
        <v>37</v>
      </c>
      <c r="C31" s="13" t="s">
        <v>161</v>
      </c>
      <c r="D31" s="13" t="s">
        <v>106</v>
      </c>
      <c r="E31" s="13">
        <v>58.3</v>
      </c>
      <c r="F31" s="13">
        <v>1288770</v>
      </c>
      <c r="G31" s="22">
        <v>0</v>
      </c>
      <c r="H31" s="13">
        <v>630527.91</v>
      </c>
      <c r="I31" s="13" t="s">
        <v>163</v>
      </c>
      <c r="J31" s="13" t="s">
        <v>162</v>
      </c>
      <c r="K31" s="13" t="s">
        <v>28</v>
      </c>
      <c r="L31" s="25" t="s">
        <v>369</v>
      </c>
      <c r="M31" s="5" t="s">
        <v>370</v>
      </c>
      <c r="N31" s="4"/>
      <c r="O31" s="26"/>
    </row>
    <row r="32" spans="1:15" ht="89.25" x14ac:dyDescent="0.2">
      <c r="A32" s="13">
        <f>A31+1</f>
        <v>22</v>
      </c>
      <c r="B32" s="13" t="s">
        <v>211</v>
      </c>
      <c r="C32" s="13" t="s">
        <v>266</v>
      </c>
      <c r="D32" s="13" t="s">
        <v>111</v>
      </c>
      <c r="E32" s="13">
        <v>42</v>
      </c>
      <c r="F32" s="13">
        <v>1541736</v>
      </c>
      <c r="G32" s="22">
        <v>0</v>
      </c>
      <c r="H32" s="13">
        <v>454239.66</v>
      </c>
      <c r="I32" s="13" t="s">
        <v>267</v>
      </c>
      <c r="J32" s="13" t="s">
        <v>268</v>
      </c>
      <c r="K32" s="13" t="s">
        <v>6</v>
      </c>
      <c r="L32" s="13" t="s">
        <v>269</v>
      </c>
      <c r="M32" s="5" t="s">
        <v>46</v>
      </c>
    </row>
    <row r="33" spans="1:13" ht="127.5" x14ac:dyDescent="0.2">
      <c r="A33" s="13">
        <f t="shared" ref="A33:A35" si="3">A32+1</f>
        <v>23</v>
      </c>
      <c r="B33" s="13" t="s">
        <v>211</v>
      </c>
      <c r="C33" s="13" t="s">
        <v>270</v>
      </c>
      <c r="D33" s="13" t="s">
        <v>112</v>
      </c>
      <c r="E33" s="13">
        <v>72</v>
      </c>
      <c r="F33" s="13">
        <v>2510827.2000000002</v>
      </c>
      <c r="G33" s="22">
        <v>0</v>
      </c>
      <c r="H33" s="13">
        <v>778696.56</v>
      </c>
      <c r="I33" s="13" t="s">
        <v>271</v>
      </c>
      <c r="J33" s="13" t="s">
        <v>272</v>
      </c>
      <c r="K33" s="13" t="s">
        <v>28</v>
      </c>
      <c r="L33" s="13" t="s">
        <v>373</v>
      </c>
      <c r="M33" s="5" t="s">
        <v>372</v>
      </c>
    </row>
    <row r="34" spans="1:13" ht="89.25" x14ac:dyDescent="0.2">
      <c r="A34" s="13">
        <f t="shared" si="3"/>
        <v>24</v>
      </c>
      <c r="B34" s="13" t="s">
        <v>84</v>
      </c>
      <c r="C34" s="13" t="s">
        <v>341</v>
      </c>
      <c r="D34" s="13" t="s">
        <v>110</v>
      </c>
      <c r="E34" s="13">
        <v>54</v>
      </c>
      <c r="F34" s="13">
        <v>1759158</v>
      </c>
      <c r="G34" s="22">
        <v>0</v>
      </c>
      <c r="H34" s="13">
        <v>454239.66</v>
      </c>
      <c r="I34" s="13" t="s">
        <v>342</v>
      </c>
      <c r="J34" s="13" t="s">
        <v>185</v>
      </c>
      <c r="K34" s="27" t="s">
        <v>6</v>
      </c>
      <c r="L34" s="13" t="s">
        <v>184</v>
      </c>
      <c r="M34" s="5" t="s">
        <v>22</v>
      </c>
    </row>
    <row r="35" spans="1:13" ht="63.75" x14ac:dyDescent="0.2">
      <c r="A35" s="20">
        <f t="shared" si="3"/>
        <v>25</v>
      </c>
      <c r="B35" s="13" t="s">
        <v>37</v>
      </c>
      <c r="C35" s="13" t="s">
        <v>108</v>
      </c>
      <c r="D35" s="13" t="s">
        <v>107</v>
      </c>
      <c r="E35" s="13">
        <v>64.400000000000006</v>
      </c>
      <c r="F35" s="13">
        <v>1271950</v>
      </c>
      <c r="G35" s="22">
        <v>0</v>
      </c>
      <c r="H35" s="13">
        <v>696500.81</v>
      </c>
      <c r="I35" s="13" t="s">
        <v>343</v>
      </c>
      <c r="J35" s="13" t="s">
        <v>344</v>
      </c>
      <c r="K35" s="13" t="s">
        <v>6</v>
      </c>
      <c r="L35" s="13" t="s">
        <v>314</v>
      </c>
      <c r="M35" s="13" t="s">
        <v>371</v>
      </c>
    </row>
    <row r="36" spans="1:13" ht="153" x14ac:dyDescent="0.2">
      <c r="A36" s="13">
        <f>A35+1</f>
        <v>26</v>
      </c>
      <c r="B36" s="13" t="s">
        <v>84</v>
      </c>
      <c r="C36" s="13" t="s">
        <v>181</v>
      </c>
      <c r="D36" s="13" t="s">
        <v>109</v>
      </c>
      <c r="E36" s="13">
        <v>42</v>
      </c>
      <c r="F36" s="13">
        <v>1759158</v>
      </c>
      <c r="G36" s="22">
        <v>0</v>
      </c>
      <c r="H36" s="13">
        <v>454239.66</v>
      </c>
      <c r="I36" s="13" t="s">
        <v>183</v>
      </c>
      <c r="J36" s="13" t="s">
        <v>182</v>
      </c>
      <c r="K36" s="13" t="s">
        <v>28</v>
      </c>
      <c r="L36" s="13" t="s">
        <v>375</v>
      </c>
      <c r="M36" s="5" t="s">
        <v>21</v>
      </c>
    </row>
    <row r="37" spans="1:13" x14ac:dyDescent="0.2">
      <c r="A37" s="31" t="s">
        <v>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38.25" x14ac:dyDescent="0.2">
      <c r="A38" s="13">
        <f>A36+1</f>
        <v>27</v>
      </c>
      <c r="B38" s="13" t="s">
        <v>37</v>
      </c>
      <c r="C38" s="6" t="s">
        <v>262</v>
      </c>
      <c r="D38" s="13" t="s">
        <v>134</v>
      </c>
      <c r="E38" s="13">
        <v>31.9</v>
      </c>
      <c r="F38" s="13">
        <v>193661.98</v>
      </c>
      <c r="G38" s="22">
        <v>0</v>
      </c>
      <c r="H38" s="13">
        <v>193661.98</v>
      </c>
      <c r="I38" s="13" t="s">
        <v>263</v>
      </c>
      <c r="J38" s="13" t="s">
        <v>261</v>
      </c>
      <c r="K38" s="5" t="s">
        <v>6</v>
      </c>
      <c r="L38" s="13"/>
      <c r="M38" s="5"/>
    </row>
    <row r="39" spans="1:13" ht="133.5" customHeight="1" x14ac:dyDescent="0.2">
      <c r="A39" s="13">
        <f>A38+1</f>
        <v>28</v>
      </c>
      <c r="B39" s="13" t="s">
        <v>84</v>
      </c>
      <c r="C39" s="6" t="s">
        <v>133</v>
      </c>
      <c r="D39" s="13" t="s">
        <v>132</v>
      </c>
      <c r="E39" s="13">
        <v>164.1</v>
      </c>
      <c r="F39" s="13">
        <v>1150795.8</v>
      </c>
      <c r="G39" s="22">
        <v>0</v>
      </c>
      <c r="H39" s="13">
        <v>1243827.1299999999</v>
      </c>
      <c r="I39" s="13" t="s">
        <v>376</v>
      </c>
      <c r="J39" s="13" t="s">
        <v>276</v>
      </c>
      <c r="K39" s="13" t="s">
        <v>260</v>
      </c>
      <c r="L39" s="13" t="s">
        <v>377</v>
      </c>
      <c r="M39" s="5" t="s">
        <v>49</v>
      </c>
    </row>
    <row r="40" spans="1:13" ht="51" x14ac:dyDescent="0.2">
      <c r="A40" s="13">
        <f t="shared" ref="A40:A61" si="4">A39+1</f>
        <v>29</v>
      </c>
      <c r="B40" s="13" t="s">
        <v>50</v>
      </c>
      <c r="C40" s="6" t="s">
        <v>136</v>
      </c>
      <c r="D40" s="13" t="s">
        <v>137</v>
      </c>
      <c r="E40" s="13">
        <v>105</v>
      </c>
      <c r="F40" s="13">
        <v>465911.25</v>
      </c>
      <c r="G40" s="22">
        <v>0</v>
      </c>
      <c r="H40" s="13">
        <v>465911.25</v>
      </c>
      <c r="I40" s="13" t="s">
        <v>264</v>
      </c>
      <c r="J40" s="13" t="s">
        <v>261</v>
      </c>
      <c r="K40" s="5" t="s">
        <v>6</v>
      </c>
      <c r="L40" s="13"/>
      <c r="M40" s="5"/>
    </row>
    <row r="41" spans="1:13" ht="114.75" x14ac:dyDescent="0.2">
      <c r="A41" s="13">
        <f t="shared" si="4"/>
        <v>30</v>
      </c>
      <c r="B41" s="13" t="s">
        <v>177</v>
      </c>
      <c r="C41" s="6" t="s">
        <v>135</v>
      </c>
      <c r="D41" s="13" t="s">
        <v>138</v>
      </c>
      <c r="E41" s="13">
        <v>3960</v>
      </c>
      <c r="F41" s="13">
        <v>266665.59999999998</v>
      </c>
      <c r="G41" s="22">
        <v>0</v>
      </c>
      <c r="H41" s="13">
        <v>269359.2</v>
      </c>
      <c r="I41" s="13" t="s">
        <v>265</v>
      </c>
      <c r="J41" s="13" t="s">
        <v>276</v>
      </c>
      <c r="K41" s="13" t="s">
        <v>378</v>
      </c>
      <c r="L41" s="30" t="s">
        <v>379</v>
      </c>
      <c r="M41" s="5"/>
    </row>
    <row r="42" spans="1:13" ht="89.25" x14ac:dyDescent="0.2">
      <c r="A42" s="13">
        <f t="shared" si="4"/>
        <v>31</v>
      </c>
      <c r="B42" s="13" t="s">
        <v>37</v>
      </c>
      <c r="C42" s="6" t="s">
        <v>190</v>
      </c>
      <c r="D42" s="13" t="s">
        <v>117</v>
      </c>
      <c r="E42" s="13">
        <v>42.8</v>
      </c>
      <c r="F42" s="13">
        <v>1368234</v>
      </c>
      <c r="G42" s="22">
        <v>0</v>
      </c>
      <c r="H42" s="13">
        <v>121275.08</v>
      </c>
      <c r="I42" s="13" t="s">
        <v>191</v>
      </c>
      <c r="J42" s="13" t="s">
        <v>192</v>
      </c>
      <c r="K42" s="5" t="s">
        <v>6</v>
      </c>
      <c r="L42" s="13" t="s">
        <v>193</v>
      </c>
      <c r="M42" s="5" t="s">
        <v>17</v>
      </c>
    </row>
    <row r="43" spans="1:13" s="12" customFormat="1" ht="131.25" customHeight="1" x14ac:dyDescent="0.2">
      <c r="A43" s="27">
        <f t="shared" si="4"/>
        <v>32</v>
      </c>
      <c r="B43" s="13" t="s">
        <v>84</v>
      </c>
      <c r="C43" s="13" t="s">
        <v>246</v>
      </c>
      <c r="D43" s="13" t="s">
        <v>129</v>
      </c>
      <c r="E43" s="13">
        <v>54.8</v>
      </c>
      <c r="F43" s="13">
        <v>1771491.6</v>
      </c>
      <c r="G43" s="22">
        <v>0</v>
      </c>
      <c r="H43" s="13">
        <v>518426.63</v>
      </c>
      <c r="I43" s="13" t="s">
        <v>247</v>
      </c>
      <c r="J43" s="13" t="s">
        <v>248</v>
      </c>
      <c r="K43" s="13" t="s">
        <v>345</v>
      </c>
      <c r="L43" s="13" t="s">
        <v>249</v>
      </c>
      <c r="M43" s="13" t="s">
        <v>32</v>
      </c>
    </row>
    <row r="44" spans="1:13" ht="114.75" x14ac:dyDescent="0.2">
      <c r="A44" s="13">
        <f>A43+1</f>
        <v>33</v>
      </c>
      <c r="B44" s="13" t="s">
        <v>84</v>
      </c>
      <c r="C44" s="5" t="s">
        <v>172</v>
      </c>
      <c r="D44" s="13" t="s">
        <v>113</v>
      </c>
      <c r="E44" s="13">
        <v>72.7</v>
      </c>
      <c r="F44" s="13">
        <v>2209320</v>
      </c>
      <c r="G44" s="22">
        <v>0</v>
      </c>
      <c r="H44" s="13">
        <v>561833.6</v>
      </c>
      <c r="I44" s="13" t="s">
        <v>173</v>
      </c>
      <c r="J44" s="13" t="s">
        <v>175</v>
      </c>
      <c r="K44" s="13" t="s">
        <v>346</v>
      </c>
      <c r="L44" s="13" t="s">
        <v>380</v>
      </c>
      <c r="M44" s="5" t="s">
        <v>15</v>
      </c>
    </row>
    <row r="45" spans="1:13" ht="51" x14ac:dyDescent="0.2">
      <c r="A45" s="13">
        <f t="shared" si="4"/>
        <v>34</v>
      </c>
      <c r="B45" s="13" t="s">
        <v>177</v>
      </c>
      <c r="C45" s="5" t="s">
        <v>178</v>
      </c>
      <c r="D45" s="13" t="s">
        <v>114</v>
      </c>
      <c r="E45" s="13">
        <v>6100</v>
      </c>
      <c r="F45" s="13" t="s">
        <v>317</v>
      </c>
      <c r="G45" s="22" t="s">
        <v>317</v>
      </c>
      <c r="H45" s="13">
        <v>409554</v>
      </c>
      <c r="I45" s="13" t="s">
        <v>176</v>
      </c>
      <c r="J45" s="13" t="s">
        <v>308</v>
      </c>
      <c r="K45" s="13" t="s">
        <v>174</v>
      </c>
      <c r="L45" s="13" t="s">
        <v>381</v>
      </c>
      <c r="M45" s="5" t="s">
        <v>48</v>
      </c>
    </row>
    <row r="46" spans="1:13" ht="89.25" x14ac:dyDescent="0.2">
      <c r="A46" s="13">
        <f t="shared" si="4"/>
        <v>35</v>
      </c>
      <c r="B46" s="13" t="s">
        <v>5</v>
      </c>
      <c r="C46" s="6" t="s">
        <v>279</v>
      </c>
      <c r="D46" s="13" t="s">
        <v>278</v>
      </c>
      <c r="E46" s="13">
        <v>100.3</v>
      </c>
      <c r="F46" s="13">
        <v>2510827.2000000002</v>
      </c>
      <c r="G46" s="22">
        <v>0</v>
      </c>
      <c r="H46" s="13">
        <v>1236339.93</v>
      </c>
      <c r="I46" s="13" t="s">
        <v>280</v>
      </c>
      <c r="J46" s="13" t="s">
        <v>281</v>
      </c>
      <c r="K46" s="18" t="s">
        <v>282</v>
      </c>
      <c r="L46" s="13" t="s">
        <v>283</v>
      </c>
      <c r="M46" s="5" t="s">
        <v>284</v>
      </c>
    </row>
    <row r="47" spans="1:13" ht="89.25" x14ac:dyDescent="0.2">
      <c r="A47" s="21"/>
      <c r="B47" s="21" t="s">
        <v>5</v>
      </c>
      <c r="C47" s="5" t="s">
        <v>348</v>
      </c>
      <c r="D47" s="21" t="s">
        <v>349</v>
      </c>
      <c r="E47" s="21">
        <v>30.3</v>
      </c>
      <c r="F47" s="21">
        <v>815000</v>
      </c>
      <c r="G47" s="22">
        <v>0</v>
      </c>
      <c r="H47" s="21">
        <v>528298.53</v>
      </c>
      <c r="I47" s="21" t="s">
        <v>350</v>
      </c>
      <c r="J47" s="21" t="s">
        <v>351</v>
      </c>
      <c r="K47" s="21" t="s">
        <v>6</v>
      </c>
      <c r="L47" s="21" t="s">
        <v>352</v>
      </c>
      <c r="M47" s="21" t="s">
        <v>359</v>
      </c>
    </row>
    <row r="48" spans="1:13" ht="63.75" x14ac:dyDescent="0.2">
      <c r="A48" s="13">
        <f>A46+1</f>
        <v>36</v>
      </c>
      <c r="B48" s="13" t="s">
        <v>5</v>
      </c>
      <c r="C48" s="5" t="s">
        <v>179</v>
      </c>
      <c r="D48" s="13" t="s">
        <v>115</v>
      </c>
      <c r="E48" s="13">
        <v>37.200000000000003</v>
      </c>
      <c r="F48" s="13">
        <v>1271950</v>
      </c>
      <c r="G48" s="22">
        <v>0</v>
      </c>
      <c r="H48" s="13">
        <v>648604.13</v>
      </c>
      <c r="I48" s="13" t="s">
        <v>180</v>
      </c>
      <c r="J48" s="13" t="s">
        <v>307</v>
      </c>
      <c r="K48" s="13" t="s">
        <v>6</v>
      </c>
      <c r="L48" s="13" t="s">
        <v>216</v>
      </c>
      <c r="M48" s="13" t="s">
        <v>360</v>
      </c>
    </row>
    <row r="49" spans="1:13" ht="114.75" x14ac:dyDescent="0.2">
      <c r="A49" s="13">
        <f t="shared" si="4"/>
        <v>37</v>
      </c>
      <c r="B49" s="13" t="s">
        <v>84</v>
      </c>
      <c r="C49" s="6" t="s">
        <v>128</v>
      </c>
      <c r="D49" s="13" t="s">
        <v>127</v>
      </c>
      <c r="E49" s="13">
        <v>72.3</v>
      </c>
      <c r="F49" s="13">
        <v>2486304</v>
      </c>
      <c r="G49" s="22">
        <v>0</v>
      </c>
      <c r="H49" s="13">
        <v>961208.26</v>
      </c>
      <c r="I49" s="13" t="s">
        <v>236</v>
      </c>
      <c r="J49" s="13" t="s">
        <v>226</v>
      </c>
      <c r="K49" s="13" t="s">
        <v>6</v>
      </c>
      <c r="L49" s="13" t="s">
        <v>227</v>
      </c>
      <c r="M49" s="5" t="s">
        <v>31</v>
      </c>
    </row>
    <row r="50" spans="1:13" ht="114.75" x14ac:dyDescent="0.2">
      <c r="A50" s="13">
        <f t="shared" si="4"/>
        <v>38</v>
      </c>
      <c r="B50" s="13" t="s">
        <v>84</v>
      </c>
      <c r="C50" s="6" t="s">
        <v>126</v>
      </c>
      <c r="D50" s="13" t="s">
        <v>125</v>
      </c>
      <c r="E50" s="13">
        <v>42.8</v>
      </c>
      <c r="F50" s="13">
        <v>1450344</v>
      </c>
      <c r="G50" s="22">
        <v>0</v>
      </c>
      <c r="H50" s="13">
        <v>569014.02</v>
      </c>
      <c r="I50" s="13" t="s">
        <v>256</v>
      </c>
      <c r="J50" s="13" t="s">
        <v>254</v>
      </c>
      <c r="K50" s="13" t="s">
        <v>6</v>
      </c>
      <c r="L50" s="13" t="s">
        <v>255</v>
      </c>
      <c r="M50" s="5" t="s">
        <v>30</v>
      </c>
    </row>
    <row r="51" spans="1:13" ht="131.25" customHeight="1" x14ac:dyDescent="0.2">
      <c r="A51" s="13">
        <f>A50+1</f>
        <v>39</v>
      </c>
      <c r="B51" s="13" t="s">
        <v>84</v>
      </c>
      <c r="C51" s="6" t="s">
        <v>232</v>
      </c>
      <c r="D51" s="13" t="s">
        <v>124</v>
      </c>
      <c r="E51" s="13">
        <v>33.6</v>
      </c>
      <c r="F51" s="13">
        <v>1082578.2</v>
      </c>
      <c r="G51" s="22">
        <v>0</v>
      </c>
      <c r="H51" s="13">
        <v>446702.59</v>
      </c>
      <c r="I51" s="13" t="s">
        <v>233</v>
      </c>
      <c r="J51" s="13" t="s">
        <v>235</v>
      </c>
      <c r="K51" s="13" t="s">
        <v>234</v>
      </c>
      <c r="L51" s="13" t="s">
        <v>237</v>
      </c>
      <c r="M51" s="5" t="s">
        <v>29</v>
      </c>
    </row>
    <row r="52" spans="1:13" ht="89.25" x14ac:dyDescent="0.2">
      <c r="A52" s="13">
        <f t="shared" si="4"/>
        <v>40</v>
      </c>
      <c r="B52" s="13" t="s">
        <v>84</v>
      </c>
      <c r="C52" s="6" t="s">
        <v>123</v>
      </c>
      <c r="D52" s="13" t="s">
        <v>122</v>
      </c>
      <c r="E52" s="13">
        <v>54</v>
      </c>
      <c r="F52" s="13">
        <v>1771491.6</v>
      </c>
      <c r="G52" s="22">
        <v>0</v>
      </c>
      <c r="H52" s="13">
        <v>717914.88</v>
      </c>
      <c r="I52" s="13" t="s">
        <v>229</v>
      </c>
      <c r="J52" s="13" t="s">
        <v>228</v>
      </c>
      <c r="K52" s="13" t="s">
        <v>230</v>
      </c>
      <c r="L52" s="13" t="s">
        <v>231</v>
      </c>
      <c r="M52" s="5" t="s">
        <v>25</v>
      </c>
    </row>
    <row r="53" spans="1:13" ht="63.75" x14ac:dyDescent="0.2">
      <c r="A53" s="13">
        <f t="shared" si="4"/>
        <v>41</v>
      </c>
      <c r="B53" s="13" t="s">
        <v>84</v>
      </c>
      <c r="C53" s="6" t="s">
        <v>240</v>
      </c>
      <c r="D53" s="13" t="s">
        <v>121</v>
      </c>
      <c r="E53" s="13">
        <v>40.700000000000003</v>
      </c>
      <c r="F53" s="13">
        <v>1283600</v>
      </c>
      <c r="G53" s="22">
        <v>0</v>
      </c>
      <c r="H53" s="13">
        <v>541095.1</v>
      </c>
      <c r="I53" s="13" t="s">
        <v>241</v>
      </c>
      <c r="J53" s="13" t="s">
        <v>305</v>
      </c>
      <c r="K53" s="13" t="s">
        <v>6</v>
      </c>
      <c r="L53" s="13" t="s">
        <v>215</v>
      </c>
      <c r="M53" s="5" t="s">
        <v>214</v>
      </c>
    </row>
    <row r="54" spans="1:13" ht="63.75" x14ac:dyDescent="0.2">
      <c r="A54" s="13">
        <f>A53+1</f>
        <v>42</v>
      </c>
      <c r="B54" s="13" t="s">
        <v>84</v>
      </c>
      <c r="C54" s="6" t="s">
        <v>238</v>
      </c>
      <c r="D54" s="13" t="s">
        <v>120</v>
      </c>
      <c r="E54" s="13">
        <v>40.700000000000003</v>
      </c>
      <c r="F54" s="13">
        <v>1283600</v>
      </c>
      <c r="G54" s="22">
        <v>0</v>
      </c>
      <c r="H54" s="13">
        <v>541095.1</v>
      </c>
      <c r="I54" s="13" t="s">
        <v>239</v>
      </c>
      <c r="J54" s="13" t="s">
        <v>306</v>
      </c>
      <c r="K54" s="13" t="s">
        <v>6</v>
      </c>
      <c r="L54" s="13" t="s">
        <v>212</v>
      </c>
      <c r="M54" s="5" t="s">
        <v>213</v>
      </c>
    </row>
    <row r="55" spans="1:13" ht="130.5" customHeight="1" x14ac:dyDescent="0.2">
      <c r="A55" s="13">
        <f t="shared" si="4"/>
        <v>43</v>
      </c>
      <c r="B55" s="13" t="s">
        <v>211</v>
      </c>
      <c r="C55" s="6" t="s">
        <v>302</v>
      </c>
      <c r="D55" s="13" t="s">
        <v>140</v>
      </c>
      <c r="E55" s="13">
        <v>42</v>
      </c>
      <c r="F55" s="13">
        <v>1541736</v>
      </c>
      <c r="G55" s="22">
        <v>0</v>
      </c>
      <c r="H55" s="13">
        <v>558378.23999999999</v>
      </c>
      <c r="I55" s="13" t="s">
        <v>303</v>
      </c>
      <c r="J55" s="13" t="s">
        <v>304</v>
      </c>
      <c r="K55" s="13" t="s">
        <v>6</v>
      </c>
      <c r="L55" s="13" t="s">
        <v>301</v>
      </c>
      <c r="M55" s="5" t="s">
        <v>45</v>
      </c>
    </row>
    <row r="56" spans="1:13" ht="128.25" customHeight="1" x14ac:dyDescent="0.2">
      <c r="A56" s="13">
        <f t="shared" si="4"/>
        <v>44</v>
      </c>
      <c r="B56" s="13" t="s">
        <v>211</v>
      </c>
      <c r="C56" s="6" t="s">
        <v>297</v>
      </c>
      <c r="D56" s="13" t="s">
        <v>139</v>
      </c>
      <c r="E56" s="13">
        <v>54</v>
      </c>
      <c r="F56" s="13">
        <v>1982232</v>
      </c>
      <c r="G56" s="22">
        <v>0</v>
      </c>
      <c r="H56" s="13">
        <v>717914.88</v>
      </c>
      <c r="I56" s="13" t="s">
        <v>298</v>
      </c>
      <c r="J56" s="13" t="s">
        <v>299</v>
      </c>
      <c r="K56" s="13" t="s">
        <v>6</v>
      </c>
      <c r="L56" s="13" t="s">
        <v>300</v>
      </c>
      <c r="M56" s="5" t="s">
        <v>44</v>
      </c>
    </row>
    <row r="57" spans="1:13" ht="132.75" customHeight="1" x14ac:dyDescent="0.2">
      <c r="A57" s="13">
        <f>A56+1</f>
        <v>45</v>
      </c>
      <c r="B57" s="13" t="s">
        <v>211</v>
      </c>
      <c r="C57" s="6" t="s">
        <v>286</v>
      </c>
      <c r="D57" s="13" t="s">
        <v>141</v>
      </c>
      <c r="E57" s="13">
        <v>72</v>
      </c>
      <c r="F57" s="13">
        <v>2510827.2000000002</v>
      </c>
      <c r="G57" s="22">
        <v>0</v>
      </c>
      <c r="H57" s="13">
        <v>957219.83999999997</v>
      </c>
      <c r="I57" s="13" t="s">
        <v>287</v>
      </c>
      <c r="J57" s="13" t="s">
        <v>288</v>
      </c>
      <c r="K57" s="13" t="s">
        <v>43</v>
      </c>
      <c r="L57" s="13" t="s">
        <v>382</v>
      </c>
      <c r="M57" s="5" t="s">
        <v>42</v>
      </c>
    </row>
    <row r="58" spans="1:13" ht="89.25" x14ac:dyDescent="0.2">
      <c r="A58" s="13">
        <f t="shared" si="4"/>
        <v>46</v>
      </c>
      <c r="B58" s="13" t="s">
        <v>211</v>
      </c>
      <c r="C58" s="6" t="s">
        <v>273</v>
      </c>
      <c r="D58" s="13" t="s">
        <v>130</v>
      </c>
      <c r="E58" s="13">
        <v>72</v>
      </c>
      <c r="F58" s="13">
        <v>2642976</v>
      </c>
      <c r="G58" s="22">
        <v>0</v>
      </c>
      <c r="H58" s="13">
        <v>957219.83999999997</v>
      </c>
      <c r="I58" s="13" t="s">
        <v>275</v>
      </c>
      <c r="J58" s="13" t="s">
        <v>277</v>
      </c>
      <c r="K58" s="13" t="s">
        <v>6</v>
      </c>
      <c r="L58" s="13" t="s">
        <v>274</v>
      </c>
      <c r="M58" s="5" t="s">
        <v>47</v>
      </c>
    </row>
    <row r="59" spans="1:13" ht="114.75" customHeight="1" x14ac:dyDescent="0.2">
      <c r="A59" s="13">
        <f t="shared" si="4"/>
        <v>47</v>
      </c>
      <c r="B59" s="13" t="s">
        <v>211</v>
      </c>
      <c r="C59" s="6" t="s">
        <v>311</v>
      </c>
      <c r="D59" s="13" t="s">
        <v>131</v>
      </c>
      <c r="E59" s="13">
        <v>42</v>
      </c>
      <c r="F59" s="13">
        <v>1284850</v>
      </c>
      <c r="G59" s="22">
        <v>0</v>
      </c>
      <c r="H59" s="13">
        <v>558378.23999999999</v>
      </c>
      <c r="I59" s="13" t="s">
        <v>312</v>
      </c>
      <c r="J59" s="13" t="s">
        <v>313</v>
      </c>
      <c r="K59" s="13" t="s">
        <v>6</v>
      </c>
      <c r="L59" s="13" t="s">
        <v>309</v>
      </c>
      <c r="M59" s="5" t="s">
        <v>310</v>
      </c>
    </row>
    <row r="60" spans="1:13" ht="89.25" x14ac:dyDescent="0.2">
      <c r="A60" s="13">
        <f>A59+1</f>
        <v>48</v>
      </c>
      <c r="B60" s="13" t="s">
        <v>84</v>
      </c>
      <c r="C60" s="6" t="s">
        <v>200</v>
      </c>
      <c r="D60" s="13" t="s">
        <v>116</v>
      </c>
      <c r="E60" s="13">
        <v>72</v>
      </c>
      <c r="F60" s="13">
        <v>2345544</v>
      </c>
      <c r="G60" s="22">
        <v>0</v>
      </c>
      <c r="H60" s="13">
        <v>859542.48</v>
      </c>
      <c r="I60" s="13" t="s">
        <v>201</v>
      </c>
      <c r="J60" s="13" t="s">
        <v>202</v>
      </c>
      <c r="K60" s="13" t="s">
        <v>6</v>
      </c>
      <c r="L60" s="13" t="s">
        <v>203</v>
      </c>
      <c r="M60" s="5" t="s">
        <v>16</v>
      </c>
    </row>
    <row r="61" spans="1:13" ht="127.5" x14ac:dyDescent="0.2">
      <c r="A61" s="13">
        <f t="shared" si="4"/>
        <v>49</v>
      </c>
      <c r="B61" s="13" t="s">
        <v>84</v>
      </c>
      <c r="C61" s="6" t="s">
        <v>194</v>
      </c>
      <c r="D61" s="13" t="s">
        <v>118</v>
      </c>
      <c r="E61" s="13">
        <v>54</v>
      </c>
      <c r="F61" s="13">
        <v>1671200</v>
      </c>
      <c r="G61" s="22">
        <v>0</v>
      </c>
      <c r="H61" s="13">
        <v>644656.86</v>
      </c>
      <c r="I61" s="13" t="s">
        <v>195</v>
      </c>
      <c r="J61" s="13" t="s">
        <v>196</v>
      </c>
      <c r="K61" s="13" t="s">
        <v>43</v>
      </c>
      <c r="L61" s="13" t="s">
        <v>383</v>
      </c>
      <c r="M61" s="5" t="s">
        <v>18</v>
      </c>
    </row>
    <row r="62" spans="1:13" ht="127.5" x14ac:dyDescent="0.2">
      <c r="A62" s="13">
        <f>A61+1</f>
        <v>50</v>
      </c>
      <c r="B62" s="13" t="s">
        <v>84</v>
      </c>
      <c r="C62" s="6" t="s">
        <v>197</v>
      </c>
      <c r="D62" s="13" t="s">
        <v>119</v>
      </c>
      <c r="E62" s="13">
        <v>33</v>
      </c>
      <c r="F62" s="13">
        <v>1021288</v>
      </c>
      <c r="G62" s="22">
        <v>0</v>
      </c>
      <c r="H62" s="13">
        <v>393956.97</v>
      </c>
      <c r="I62" s="13" t="s">
        <v>198</v>
      </c>
      <c r="J62" s="13" t="s">
        <v>199</v>
      </c>
      <c r="K62" s="13" t="s">
        <v>28</v>
      </c>
      <c r="L62" s="13" t="s">
        <v>384</v>
      </c>
      <c r="M62" s="5" t="s">
        <v>19</v>
      </c>
    </row>
    <row r="63" spans="1:13" x14ac:dyDescent="0.2">
      <c r="A63" s="31" t="s">
        <v>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30.5" customHeight="1" x14ac:dyDescent="0.2">
      <c r="A64" s="13">
        <f>A62+1</f>
        <v>51</v>
      </c>
      <c r="B64" s="13" t="s">
        <v>84</v>
      </c>
      <c r="C64" s="5" t="s">
        <v>151</v>
      </c>
      <c r="D64" s="13" t="s">
        <v>150</v>
      </c>
      <c r="E64" s="13">
        <v>54.4</v>
      </c>
      <c r="F64" s="13">
        <v>1771491.6</v>
      </c>
      <c r="G64" s="22">
        <v>0</v>
      </c>
      <c r="H64" s="13">
        <v>470985.41</v>
      </c>
      <c r="I64" s="13" t="s">
        <v>242</v>
      </c>
      <c r="J64" s="13" t="s">
        <v>245</v>
      </c>
      <c r="K64" s="13" t="s">
        <v>243</v>
      </c>
      <c r="L64" s="13" t="s">
        <v>244</v>
      </c>
      <c r="M64" s="5" t="s">
        <v>33</v>
      </c>
    </row>
    <row r="65" spans="1:14" ht="89.25" x14ac:dyDescent="0.2">
      <c r="A65" s="20">
        <f>A64+1</f>
        <v>52</v>
      </c>
      <c r="B65" s="13" t="s">
        <v>84</v>
      </c>
      <c r="C65" s="5" t="s">
        <v>146</v>
      </c>
      <c r="D65" s="13" t="s">
        <v>145</v>
      </c>
      <c r="E65" s="13">
        <v>44</v>
      </c>
      <c r="F65" s="13">
        <v>1012605</v>
      </c>
      <c r="G65" s="22">
        <v>0</v>
      </c>
      <c r="H65" s="13">
        <v>379216.2</v>
      </c>
      <c r="I65" s="13" t="s">
        <v>170</v>
      </c>
      <c r="J65" s="13" t="s">
        <v>168</v>
      </c>
      <c r="K65" s="13" t="s">
        <v>169</v>
      </c>
      <c r="L65" s="13" t="s">
        <v>171</v>
      </c>
      <c r="M65" s="5" t="s">
        <v>12</v>
      </c>
    </row>
    <row r="66" spans="1:14" ht="114.75" x14ac:dyDescent="0.2">
      <c r="A66" s="22">
        <f t="shared" ref="A66:A69" si="5">A65+1</f>
        <v>53</v>
      </c>
      <c r="B66" s="22" t="s">
        <v>37</v>
      </c>
      <c r="C66" s="5" t="s">
        <v>167</v>
      </c>
      <c r="D66" s="22" t="s">
        <v>144</v>
      </c>
      <c r="E66" s="22">
        <v>54</v>
      </c>
      <c r="F66" s="22">
        <v>1656990</v>
      </c>
      <c r="G66" s="22">
        <v>0</v>
      </c>
      <c r="H66" s="22">
        <v>465401.7</v>
      </c>
      <c r="I66" s="22" t="s">
        <v>385</v>
      </c>
      <c r="J66" s="22" t="s">
        <v>386</v>
      </c>
      <c r="K66" s="22" t="s">
        <v>6</v>
      </c>
      <c r="L66" s="22" t="s">
        <v>48</v>
      </c>
      <c r="M66" s="5" t="s">
        <v>48</v>
      </c>
      <c r="N66" s="23"/>
    </row>
    <row r="67" spans="1:14" ht="89.25" x14ac:dyDescent="0.2">
      <c r="A67" s="13">
        <f t="shared" si="5"/>
        <v>54</v>
      </c>
      <c r="B67" s="13" t="s">
        <v>84</v>
      </c>
      <c r="C67" s="5" t="s">
        <v>143</v>
      </c>
      <c r="D67" s="13" t="s">
        <v>142</v>
      </c>
      <c r="E67" s="13">
        <v>72</v>
      </c>
      <c r="F67" s="13">
        <v>2209320</v>
      </c>
      <c r="G67" s="22">
        <v>0</v>
      </c>
      <c r="H67" s="13">
        <v>620535.6</v>
      </c>
      <c r="I67" s="13" t="s">
        <v>158</v>
      </c>
      <c r="J67" s="13" t="s">
        <v>159</v>
      </c>
      <c r="K67" s="13" t="s">
        <v>157</v>
      </c>
      <c r="L67" s="13" t="s">
        <v>160</v>
      </c>
      <c r="M67" s="5" t="s">
        <v>11</v>
      </c>
    </row>
    <row r="68" spans="1:14" ht="84" customHeight="1" x14ac:dyDescent="0.2">
      <c r="A68" s="28">
        <f t="shared" si="5"/>
        <v>55</v>
      </c>
      <c r="B68" s="28" t="s">
        <v>84</v>
      </c>
      <c r="C68" s="5" t="s">
        <v>149</v>
      </c>
      <c r="D68" s="28" t="s">
        <v>148</v>
      </c>
      <c r="E68" s="28">
        <v>54</v>
      </c>
      <c r="F68" s="28">
        <v>1671200</v>
      </c>
      <c r="G68" s="28">
        <v>0</v>
      </c>
      <c r="H68" s="28">
        <v>465401.7</v>
      </c>
      <c r="I68" s="28" t="s">
        <v>209</v>
      </c>
      <c r="J68" s="28" t="s">
        <v>208</v>
      </c>
      <c r="K68" s="28" t="s">
        <v>157</v>
      </c>
      <c r="L68" s="28" t="s">
        <v>207</v>
      </c>
      <c r="M68" s="5" t="s">
        <v>14</v>
      </c>
    </row>
    <row r="69" spans="1:14" ht="84" customHeight="1" x14ac:dyDescent="0.2">
      <c r="A69" s="28">
        <f t="shared" si="5"/>
        <v>56</v>
      </c>
      <c r="B69" s="28" t="s">
        <v>84</v>
      </c>
      <c r="C69" s="5" t="s">
        <v>204</v>
      </c>
      <c r="D69" s="28" t="s">
        <v>147</v>
      </c>
      <c r="E69" s="28">
        <v>90</v>
      </c>
      <c r="F69" s="28">
        <v>2785333</v>
      </c>
      <c r="G69" s="28">
        <v>0</v>
      </c>
      <c r="H69" s="28">
        <v>775669.5</v>
      </c>
      <c r="I69" s="28" t="s">
        <v>205</v>
      </c>
      <c r="J69" s="28" t="s">
        <v>206</v>
      </c>
      <c r="K69" s="28" t="s">
        <v>157</v>
      </c>
      <c r="L69" s="28" t="s">
        <v>207</v>
      </c>
      <c r="M69" s="5" t="s">
        <v>13</v>
      </c>
    </row>
    <row r="70" spans="1:14" ht="127.5" x14ac:dyDescent="0.2">
      <c r="A70" s="28">
        <f t="shared" ref="A70:A72" si="6">A69+1</f>
        <v>57</v>
      </c>
      <c r="B70" s="28" t="s">
        <v>84</v>
      </c>
      <c r="C70" s="5" t="s">
        <v>153</v>
      </c>
      <c r="D70" s="28" t="s">
        <v>152</v>
      </c>
      <c r="E70" s="28">
        <v>54.6</v>
      </c>
      <c r="F70" s="28">
        <v>1771491.6</v>
      </c>
      <c r="G70" s="28">
        <v>0</v>
      </c>
      <c r="H70" s="28">
        <v>470572.83</v>
      </c>
      <c r="I70" s="28" t="s">
        <v>250</v>
      </c>
      <c r="J70" s="28" t="s">
        <v>253</v>
      </c>
      <c r="K70" s="28" t="s">
        <v>251</v>
      </c>
      <c r="L70" s="28" t="s">
        <v>252</v>
      </c>
      <c r="M70" s="5" t="s">
        <v>34</v>
      </c>
    </row>
    <row r="71" spans="1:14" ht="135.75" customHeight="1" x14ac:dyDescent="0.2">
      <c r="A71" s="28">
        <f>1+A70</f>
        <v>58</v>
      </c>
      <c r="B71" s="28" t="s">
        <v>211</v>
      </c>
      <c r="C71" s="5" t="s">
        <v>294</v>
      </c>
      <c r="D71" s="28" t="s">
        <v>164</v>
      </c>
      <c r="E71" s="28">
        <v>42</v>
      </c>
      <c r="F71" s="28">
        <v>1464649.2</v>
      </c>
      <c r="G71" s="28">
        <v>0</v>
      </c>
      <c r="H71" s="28">
        <v>361979.1</v>
      </c>
      <c r="I71" s="28" t="s">
        <v>295</v>
      </c>
      <c r="J71" s="28" t="s">
        <v>296</v>
      </c>
      <c r="K71" s="28" t="s">
        <v>157</v>
      </c>
      <c r="L71" s="28" t="s">
        <v>388</v>
      </c>
      <c r="M71" s="5" t="s">
        <v>39</v>
      </c>
    </row>
    <row r="72" spans="1:14" ht="134.25" customHeight="1" x14ac:dyDescent="0.2">
      <c r="A72" s="28">
        <f t="shared" si="6"/>
        <v>59</v>
      </c>
      <c r="B72" s="28" t="s">
        <v>211</v>
      </c>
      <c r="C72" s="5" t="s">
        <v>291</v>
      </c>
      <c r="D72" s="28" t="s">
        <v>165</v>
      </c>
      <c r="E72" s="28">
        <v>42</v>
      </c>
      <c r="F72" s="28">
        <v>1464649.2</v>
      </c>
      <c r="G72" s="28">
        <v>0</v>
      </c>
      <c r="H72" s="28">
        <v>361979.1</v>
      </c>
      <c r="I72" s="28" t="s">
        <v>292</v>
      </c>
      <c r="J72" s="28" t="s">
        <v>293</v>
      </c>
      <c r="K72" s="28" t="s">
        <v>157</v>
      </c>
      <c r="L72" s="28" t="s">
        <v>389</v>
      </c>
      <c r="M72" s="5" t="s">
        <v>40</v>
      </c>
    </row>
    <row r="73" spans="1:14" ht="127.5" customHeight="1" x14ac:dyDescent="0.2">
      <c r="A73" s="13">
        <f>1+A72</f>
        <v>60</v>
      </c>
      <c r="B73" s="13" t="s">
        <v>211</v>
      </c>
      <c r="C73" s="5" t="s">
        <v>210</v>
      </c>
      <c r="D73" s="13" t="s">
        <v>166</v>
      </c>
      <c r="E73" s="13">
        <v>42</v>
      </c>
      <c r="F73" s="13">
        <v>1464649.2</v>
      </c>
      <c r="G73" s="22">
        <v>0</v>
      </c>
      <c r="H73" s="13">
        <v>361979.1</v>
      </c>
      <c r="I73" s="13" t="s">
        <v>289</v>
      </c>
      <c r="J73" s="13" t="s">
        <v>290</v>
      </c>
      <c r="K73" s="13" t="s">
        <v>157</v>
      </c>
      <c r="L73" s="13" t="s">
        <v>387</v>
      </c>
      <c r="M73" s="5" t="s">
        <v>41</v>
      </c>
    </row>
    <row r="74" spans="1:14" x14ac:dyDescent="0.2">
      <c r="A74" s="31" t="s">
        <v>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4" ht="63.75" x14ac:dyDescent="0.2">
      <c r="A75" s="13">
        <f>A73+1</f>
        <v>61</v>
      </c>
      <c r="B75" s="13" t="s">
        <v>37</v>
      </c>
      <c r="C75" s="13" t="s">
        <v>78</v>
      </c>
      <c r="D75" s="13" t="s">
        <v>71</v>
      </c>
      <c r="E75" s="13">
        <v>34.799999999999997</v>
      </c>
      <c r="F75" s="13">
        <v>37000</v>
      </c>
      <c r="G75" s="22">
        <v>37000</v>
      </c>
      <c r="H75" s="13">
        <v>161306.38</v>
      </c>
      <c r="I75" s="13" t="s">
        <v>76</v>
      </c>
      <c r="J75" s="13" t="s">
        <v>347</v>
      </c>
      <c r="K75" s="13" t="s">
        <v>77</v>
      </c>
      <c r="L75" s="13"/>
      <c r="M75" s="13" t="s">
        <v>48</v>
      </c>
    </row>
  </sheetData>
  <mergeCells count="11">
    <mergeCell ref="A74:M74"/>
    <mergeCell ref="B2:L2"/>
    <mergeCell ref="A4:M4"/>
    <mergeCell ref="A6:M6"/>
    <mergeCell ref="A12:M12"/>
    <mergeCell ref="A3:M3"/>
    <mergeCell ref="A17:M17"/>
    <mergeCell ref="A24:M24"/>
    <mergeCell ref="A30:M30"/>
    <mergeCell ref="A37:M37"/>
    <mergeCell ref="A63:M6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SamLab.ws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User</cp:lastModifiedBy>
  <cp:lastPrinted>2018-01-29T02:05:19Z</cp:lastPrinted>
  <dcterms:created xsi:type="dcterms:W3CDTF">2007-08-14T02:04:19Z</dcterms:created>
  <dcterms:modified xsi:type="dcterms:W3CDTF">2020-07-20T02:33:53Z</dcterms:modified>
</cp:coreProperties>
</file>